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8 Prelim\Solutions\"/>
    </mc:Choice>
  </mc:AlternateContent>
  <xr:revisionPtr revIDLastSave="0" documentId="13_ncr:1_{8BDAABED-CC63-4F8B-BE06-99B78462A853}" xr6:coauthVersionLast="34" xr6:coauthVersionMax="34" xr10:uidLastSave="{00000000-0000-0000-0000-000000000000}"/>
  <bookViews>
    <workbookView xWindow="0" yWindow="0" windowWidth="20505" windowHeight="11580" xr2:uid="{DE8C063B-6919-4B0A-B956-B7DA7BF6B652}"/>
  </bookViews>
  <sheets>
    <sheet name="Sheet1" sheetId="1" r:id="rId1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  <c r="C99" i="1"/>
  <c r="C90" i="1"/>
  <c r="C84" i="1"/>
  <c r="C79" i="1"/>
  <c r="C74" i="1"/>
  <c r="C63" i="1"/>
  <c r="C50" i="1"/>
  <c r="C34" i="1"/>
  <c r="C28" i="1"/>
</calcChain>
</file>

<file path=xl/sharedStrings.xml><?xml version="1.0" encoding="utf-8"?>
<sst xmlns="http://schemas.openxmlformats.org/spreadsheetml/2006/main" count="204" uniqueCount="118">
  <si>
    <t>Province</t>
  </si>
  <si>
    <t>District</t>
  </si>
  <si>
    <t>Matrics</t>
  </si>
  <si>
    <t>Bachelor Passes</t>
  </si>
  <si>
    <t>Eastern Cape</t>
  </si>
  <si>
    <t>Lady Frere</t>
  </si>
  <si>
    <t>Queenstown</t>
  </si>
  <si>
    <t>Port Elizabeth</t>
  </si>
  <si>
    <t>Fort Beaufort</t>
  </si>
  <si>
    <t>Lusikisiki</t>
  </si>
  <si>
    <t>Sedibeng West</t>
  </si>
  <si>
    <t>Amajuba</t>
  </si>
  <si>
    <t>Mt Frere</t>
  </si>
  <si>
    <t>Maluti</t>
  </si>
  <si>
    <t>Uitenhage</t>
  </si>
  <si>
    <t>Butterworth</t>
  </si>
  <si>
    <t>Cradock</t>
  </si>
  <si>
    <t>Mt Fletcher</t>
  </si>
  <si>
    <t>Graaff-Reinet</t>
  </si>
  <si>
    <t>Grahamstown</t>
  </si>
  <si>
    <t>Coflmvaba</t>
  </si>
  <si>
    <t>Pinetown</t>
  </si>
  <si>
    <t>Ngcobo</t>
  </si>
  <si>
    <t>Libode</t>
  </si>
  <si>
    <t>East London</t>
  </si>
  <si>
    <t>King Williams Town</t>
  </si>
  <si>
    <t>Qumbu</t>
  </si>
  <si>
    <t>Dutywa</t>
  </si>
  <si>
    <t>Mbizana</t>
  </si>
  <si>
    <t>Sterkspruit</t>
  </si>
  <si>
    <t>Mthata</t>
  </si>
  <si>
    <t>Free State</t>
  </si>
  <si>
    <t>Fezile Dabi</t>
  </si>
  <si>
    <t>Lejweleputswa</t>
  </si>
  <si>
    <t>Thabo Mofutsanyana</t>
  </si>
  <si>
    <t>Motheo</t>
  </si>
  <si>
    <t>Xhariep</t>
  </si>
  <si>
    <t>Gauteng</t>
  </si>
  <si>
    <t>Gauteng North</t>
  </si>
  <si>
    <t>Ekurhuleni_North</t>
  </si>
  <si>
    <t>Johannesburg North</t>
  </si>
  <si>
    <t>Johannesburg West</t>
  </si>
  <si>
    <t>Tshwane North</t>
  </si>
  <si>
    <t>Ekurhuleni_South</t>
  </si>
  <si>
    <t>Tshwane West</t>
  </si>
  <si>
    <t>Johannesburg Central</t>
  </si>
  <si>
    <t>Sedibeng East</t>
  </si>
  <si>
    <t>Gauteng East</t>
  </si>
  <si>
    <t>Johannesburg East</t>
  </si>
  <si>
    <t>Tshwane South</t>
  </si>
  <si>
    <t>Gauteng West</t>
  </si>
  <si>
    <t>Johannesburg South</t>
  </si>
  <si>
    <t>KwaZulu-Natal</t>
  </si>
  <si>
    <t>Umkhanyakude</t>
  </si>
  <si>
    <t>Uthungulu</t>
  </si>
  <si>
    <t>Ugu</t>
  </si>
  <si>
    <t>Umzinyathi</t>
  </si>
  <si>
    <t>Sisonke</t>
  </si>
  <si>
    <t>Umlazi</t>
  </si>
  <si>
    <t>Uthukela</t>
  </si>
  <si>
    <t>Zululand</t>
  </si>
  <si>
    <t>Ilembe</t>
  </si>
  <si>
    <t>Umgungundlovu</t>
  </si>
  <si>
    <t>Limpopo</t>
  </si>
  <si>
    <t>Sekhukhune</t>
  </si>
  <si>
    <t>Lebowakgomo</t>
  </si>
  <si>
    <t>Tzaneen</t>
  </si>
  <si>
    <t>Polokwane</t>
  </si>
  <si>
    <t>Riba Cross</t>
  </si>
  <si>
    <t>Vhembe</t>
  </si>
  <si>
    <t>Mopani</t>
  </si>
  <si>
    <t>Waterberg</t>
  </si>
  <si>
    <t>Mogalakwena</t>
  </si>
  <si>
    <t>Tshipise Sagole</t>
  </si>
  <si>
    <t>Mpumalanga</t>
  </si>
  <si>
    <t>Ehlanzeni</t>
  </si>
  <si>
    <t>Gert Sibande</t>
  </si>
  <si>
    <t>Nkangala</t>
  </si>
  <si>
    <t>Bohlabela</t>
  </si>
  <si>
    <t>North West</t>
  </si>
  <si>
    <t>Dr Kenneth Kaunda</t>
  </si>
  <si>
    <t>Dr Ruth Segomotsi Mompati</t>
  </si>
  <si>
    <t>Ngaka Modiri Molema</t>
  </si>
  <si>
    <t>Bojanala</t>
  </si>
  <si>
    <t>Northern Cape</t>
  </si>
  <si>
    <t>Namakwa</t>
  </si>
  <si>
    <t>Frances Baard</t>
  </si>
  <si>
    <t>Siyanda</t>
  </si>
  <si>
    <t>John Taolo Gaetsewe</t>
  </si>
  <si>
    <t>Pixley Ka Seme</t>
  </si>
  <si>
    <t>Western Cape</t>
  </si>
  <si>
    <t>Metro South</t>
  </si>
  <si>
    <t>Overberg</t>
  </si>
  <si>
    <t>Metro Central</t>
  </si>
  <si>
    <t>West Coast</t>
  </si>
  <si>
    <t>Metro East</t>
  </si>
  <si>
    <t>Cape Winelands</t>
  </si>
  <si>
    <t>Eden And Central Karoo</t>
  </si>
  <si>
    <t>Metro North</t>
  </si>
  <si>
    <t>Eastern Cape Total</t>
  </si>
  <si>
    <t>Free State Total</t>
  </si>
  <si>
    <t>Gauteng Total</t>
  </si>
  <si>
    <t>KwaZulu-Natal Total</t>
  </si>
  <si>
    <t>Limpopo Total</t>
  </si>
  <si>
    <t>Mpumalanga Total</t>
  </si>
  <si>
    <t>North West Total</t>
  </si>
  <si>
    <t>Northern Cape Total</t>
  </si>
  <si>
    <t>Western Cape Total</t>
  </si>
  <si>
    <t>Eastern Cape Average</t>
  </si>
  <si>
    <t>Free State Average</t>
  </si>
  <si>
    <t>Gauteng Average</t>
  </si>
  <si>
    <t>KwaZulu-Natal Average</t>
  </si>
  <si>
    <t>Limpopo Average</t>
  </si>
  <si>
    <t>Mpumalanga Average</t>
  </si>
  <si>
    <t>North West Average</t>
  </si>
  <si>
    <t>Northern Cape Average</t>
  </si>
  <si>
    <t>Western Cape Average</t>
  </si>
  <si>
    <t>Grand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</si>
</sst>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2" xfId="0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1" fontId="0" fillId="0" borderId="2" xfId="0" applyNumberFormat="1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rgbClr val="C00000"/>
                </a:solidFill>
                <a:effectLst/>
              </a:rPr>
              <a:t>Class of 2008: Matrics vs Bachelor Passes</a:t>
            </a:r>
            <a:endParaRPr lang="en-US" sz="1600">
              <a:solidFill>
                <a:srgbClr val="C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Matrics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Sheet1!$F$2:$F$10</c:f>
              <c:strCache>
                <c:ptCount val="9"/>
                <c:pt idx="0">
                  <c:v>Eastern Cape Total</c:v>
                </c:pt>
                <c:pt idx="1">
                  <c:v>Free State Total</c:v>
                </c:pt>
                <c:pt idx="2">
                  <c:v>Gauteng Total</c:v>
                </c:pt>
                <c:pt idx="3">
                  <c:v>KwaZulu-Natal Total</c:v>
                </c:pt>
                <c:pt idx="4">
                  <c:v>Limpopo Total</c:v>
                </c:pt>
                <c:pt idx="5">
                  <c:v>Mpumalanga Total</c:v>
                </c:pt>
                <c:pt idx="6">
                  <c:v>North West Total</c:v>
                </c:pt>
                <c:pt idx="7">
                  <c:v>Northern Cape Total</c:v>
                </c:pt>
                <c:pt idx="8">
                  <c:v>Western Cape Total</c:v>
                </c:pt>
              </c:strCache>
            </c:strRef>
          </c:cat>
          <c:val>
            <c:numRef>
              <c:f>Sheet1!$G$2:$G$10</c:f>
              <c:numCache>
                <c:formatCode>General</c:formatCode>
                <c:ptCount val="9"/>
                <c:pt idx="0">
                  <c:v>75000</c:v>
                </c:pt>
                <c:pt idx="1">
                  <c:v>28020</c:v>
                </c:pt>
                <c:pt idx="2">
                  <c:v>99505</c:v>
                </c:pt>
                <c:pt idx="3">
                  <c:v>150154</c:v>
                </c:pt>
                <c:pt idx="4">
                  <c:v>83595</c:v>
                </c:pt>
                <c:pt idx="5">
                  <c:v>51206</c:v>
                </c:pt>
                <c:pt idx="6">
                  <c:v>29539</c:v>
                </c:pt>
                <c:pt idx="7">
                  <c:v>10693</c:v>
                </c:pt>
                <c:pt idx="8">
                  <c:v>48784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C-4518-B978-4492E4F2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614752"/>
        <c:axId val="464616720"/>
      </c:barChart>
      <c:lineChart>
        <c:grouping val="standard"/>
        <c:varyColors val="0"/>
        <c:ser>
          <c:idx val="1"/>
          <c:order val="1"/>
          <c:tx>
            <c:strRef>
              <c:f>Sheet1!$H$1</c:f>
              <c:strCache>
                <c:ptCount val="1"/>
                <c:pt idx="0">
                  <c:v>Bachelor Passes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Sheet1!$F$2:$F$10</c:f>
              <c:strCache>
                <c:ptCount val="9"/>
                <c:pt idx="0">
                  <c:v>Eastern Cape Total</c:v>
                </c:pt>
                <c:pt idx="1">
                  <c:v>Free State Total</c:v>
                </c:pt>
                <c:pt idx="2">
                  <c:v>Gauteng Total</c:v>
                </c:pt>
                <c:pt idx="3">
                  <c:v>KwaZulu-Natal Total</c:v>
                </c:pt>
                <c:pt idx="4">
                  <c:v>Limpopo Total</c:v>
                </c:pt>
                <c:pt idx="5">
                  <c:v>Mpumalanga Total</c:v>
                </c:pt>
                <c:pt idx="6">
                  <c:v>North West Total</c:v>
                </c:pt>
                <c:pt idx="7">
                  <c:v>Northern Cape Total</c:v>
                </c:pt>
                <c:pt idx="8">
                  <c:v>Western Cape Total</c:v>
                </c:pt>
              </c:strCache>
            </c:strRef>
          </c:cat>
          <c:val>
            <c:numRef>
              <c:f>Sheet1!$H$2:$H$10</c:f>
              <c:numCache>
                <c:formatCode>General</c:formatCode>
                <c:ptCount val="9"/>
                <c:pt idx="0">
                  <c:v>10749</c:v>
                </c:pt>
                <c:pt idx="1">
                  <c:v>5878</c:v>
                </c:pt>
                <c:pt idx="2">
                  <c:v>30287</c:v>
                </c:pt>
                <c:pt idx="3">
                  <c:v>27504</c:v>
                </c:pt>
                <c:pt idx="4">
                  <c:v>10589</c:v>
                </c:pt>
                <c:pt idx="5">
                  <c:v>6492</c:v>
                </c:pt>
                <c:pt idx="6">
                  <c:v>5736</c:v>
                </c:pt>
                <c:pt idx="7">
                  <c:v>2134</c:v>
                </c:pt>
                <c:pt idx="8">
                  <c:v>16157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4C-4518-B978-4492E4F2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614752"/>
        <c:axId val="464616720"/>
      </c:lineChart>
      <c:catAx>
        <c:axId val="46461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616720"/>
        <c:crosses val="autoZero"/>
        <c:auto val="1"/>
        <c:lblAlgn val="ctr"/>
        <c:lblOffset val="100"/>
        <c:noMultiLvlLbl val="0"/>
      </c:catAx>
      <c:valAx>
        <c:axId val="46461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614752"/>
        <c:crosses val="autoZero"/>
        <c:crossBetween val="between"/>
        <c:majorUnit val="4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23811</xdr:colOff>
      <xdr:row>11</xdr:row>
      <xdr:rowOff>19050</xdr:rowOff>
    </xdr:from>
    <xdr:to>
      <xdr:col>10</xdr:col>
      <xdr:colOff>609599</xdr:colOff>
      <xdr:row>28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45250A-EE9D-4686-A13A-72FBBA5798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920CF-7EBC-4B24-B5A6-36ACF337E851}">
  <dimension ref="A1:H100"/>
  <sheetViews>
    <sheetView tabSelected="1" workbookViewId="0"/>
  </sheetViews>
  <sheetFormatPr defaultRowHeight="15" outlineLevelRow="2" x14ac:dyDescent="0.25"/>
  <cols>
    <col min="1" max="1" width="14.140625" bestFit="1" customWidth="1"/>
    <col min="2" max="2" width="26.28515625" bestFit="1" customWidth="1"/>
    <col min="3" max="3" width="8.28515625" style="4" customWidth="1"/>
    <col min="4" max="4" width="15.42578125" style="4" customWidth="1"/>
    <col min="5" max="5" width="3" customWidth="1"/>
    <col min="6" max="6" width="21.28515625" customWidth="1"/>
    <col min="8" max="8" width="16.28515625" customWidth="1"/>
  </cols>
  <sheetData>
    <row r="1" spans="1:8" ht="18.75" customHeight="1" x14ac:dyDescent="0.25">
      <c r="A1" s="1" t="s">
        <v>0</v>
      </c>
      <c r="B1" s="1" t="s">
        <v>1</v>
      </c>
      <c r="C1" s="3" t="s">
        <v>2</v>
      </c>
      <c r="D1" s="3" t="s">
        <v>3</v>
      </c>
      <c r="F1" s="5" t="s">
        <v>0</v>
      </c>
      <c r="G1" s="5" t="s">
        <v>2</v>
      </c>
      <c r="H1" s="5" t="s">
        <v>3</v>
      </c>
    </row>
    <row r="2" spans="1:8" outlineLevel="2" x14ac:dyDescent="0.25">
      <c r="A2" s="2" t="s">
        <v>4</v>
      </c>
      <c r="B2" s="2" t="s">
        <v>5</v>
      </c>
      <c r="C2" s="7">
        <v>1575</v>
      </c>
      <c r="D2" s="7">
        <v>134</v>
      </c>
      <c r="F2" s="6" t="s">
        <v>99</v>
      </c>
      <c r="G2" s="6">
        <v>75000</v>
      </c>
      <c r="H2" s="6">
        <v>10749</v>
      </c>
    </row>
    <row r="3" spans="1:8" outlineLevel="2" x14ac:dyDescent="0.25">
      <c r="A3" s="2" t="s">
        <v>4</v>
      </c>
      <c r="B3" s="2" t="s">
        <v>6</v>
      </c>
      <c r="C3" s="7">
        <v>3150</v>
      </c>
      <c r="D3" s="7">
        <v>539</v>
      </c>
      <c r="F3" s="6" t="s">
        <v>100</v>
      </c>
      <c r="G3" s="6">
        <v>28020</v>
      </c>
      <c r="H3" s="6">
        <v>5878</v>
      </c>
    </row>
    <row r="4" spans="1:8" outlineLevel="2" x14ac:dyDescent="0.25">
      <c r="A4" s="2" t="s">
        <v>4</v>
      </c>
      <c r="B4" s="2" t="s">
        <v>7</v>
      </c>
      <c r="C4" s="7">
        <v>9600</v>
      </c>
      <c r="D4" s="7">
        <v>2496</v>
      </c>
      <c r="F4" s="6" t="s">
        <v>101</v>
      </c>
      <c r="G4" s="6">
        <v>99505</v>
      </c>
      <c r="H4" s="6">
        <v>30287</v>
      </c>
    </row>
    <row r="5" spans="1:8" outlineLevel="2" x14ac:dyDescent="0.25">
      <c r="A5" s="2" t="s">
        <v>4</v>
      </c>
      <c r="B5" s="2" t="s">
        <v>8</v>
      </c>
      <c r="C5" s="7">
        <v>2325</v>
      </c>
      <c r="D5" s="7">
        <v>272</v>
      </c>
      <c r="F5" s="6" t="s">
        <v>102</v>
      </c>
      <c r="G5" s="6">
        <v>150154</v>
      </c>
      <c r="H5" s="6">
        <v>27504</v>
      </c>
    </row>
    <row r="6" spans="1:8" outlineLevel="2" x14ac:dyDescent="0.25">
      <c r="A6" s="2" t="s">
        <v>4</v>
      </c>
      <c r="B6" s="2" t="s">
        <v>9</v>
      </c>
      <c r="C6" s="7">
        <v>3600</v>
      </c>
      <c r="D6" s="7">
        <v>209</v>
      </c>
      <c r="F6" s="6" t="s">
        <v>103</v>
      </c>
      <c r="G6" s="6">
        <v>83595</v>
      </c>
      <c r="H6" s="6">
        <v>10589</v>
      </c>
    </row>
    <row r="7" spans="1:8" outlineLevel="2" x14ac:dyDescent="0.25">
      <c r="A7" s="2" t="s">
        <v>4</v>
      </c>
      <c r="B7" s="2" t="s">
        <v>10</v>
      </c>
      <c r="C7" s="7">
        <v>75</v>
      </c>
      <c r="D7" s="7">
        <v>7</v>
      </c>
      <c r="F7" s="6" t="s">
        <v>104</v>
      </c>
      <c r="G7" s="6">
        <v>51206</v>
      </c>
      <c r="H7" s="6">
        <v>6492</v>
      </c>
    </row>
    <row r="8" spans="1:8" outlineLevel="2" x14ac:dyDescent="0.25">
      <c r="A8" s="2" t="s">
        <v>4</v>
      </c>
      <c r="B8" s="2" t="s">
        <v>11</v>
      </c>
      <c r="C8" s="7">
        <v>75</v>
      </c>
      <c r="D8" s="7">
        <v>7</v>
      </c>
      <c r="F8" s="6" t="s">
        <v>105</v>
      </c>
      <c r="G8" s="6">
        <v>29539</v>
      </c>
      <c r="H8" s="6">
        <v>5736</v>
      </c>
    </row>
    <row r="9" spans="1:8" outlineLevel="2" x14ac:dyDescent="0.25">
      <c r="A9" s="2" t="s">
        <v>4</v>
      </c>
      <c r="B9" s="2" t="s">
        <v>12</v>
      </c>
      <c r="C9" s="7">
        <v>2175</v>
      </c>
      <c r="D9" s="7">
        <v>150</v>
      </c>
      <c r="F9" s="6" t="s">
        <v>106</v>
      </c>
      <c r="G9" s="6">
        <v>10693</v>
      </c>
      <c r="H9" s="6">
        <v>2134</v>
      </c>
    </row>
    <row r="10" spans="1:8" outlineLevel="2" x14ac:dyDescent="0.25">
      <c r="A10" s="2" t="s">
        <v>4</v>
      </c>
      <c r="B10" s="2" t="s">
        <v>13</v>
      </c>
      <c r="C10" s="7">
        <v>2175</v>
      </c>
      <c r="D10" s="7">
        <v>235</v>
      </c>
      <c r="F10" s="6" t="s">
        <v>107</v>
      </c>
      <c r="G10" s="6">
        <v>48784</v>
      </c>
      <c r="H10" s="6">
        <v>16157</v>
      </c>
    </row>
    <row r="11" spans="1:8" outlineLevel="2" x14ac:dyDescent="0.25">
      <c r="A11" s="2" t="s">
        <v>4</v>
      </c>
      <c r="B11" s="2" t="s">
        <v>14</v>
      </c>
      <c r="C11" s="7">
        <v>4425</v>
      </c>
      <c r="D11" s="7">
        <v>974</v>
      </c>
    </row>
    <row r="12" spans="1:8" outlineLevel="2" x14ac:dyDescent="0.25">
      <c r="A12" s="2" t="s">
        <v>4</v>
      </c>
      <c r="B12" s="2" t="s">
        <v>15</v>
      </c>
      <c r="C12" s="7">
        <v>3750</v>
      </c>
      <c r="D12" s="7">
        <v>263</v>
      </c>
    </row>
    <row r="13" spans="1:8" outlineLevel="2" x14ac:dyDescent="0.25">
      <c r="A13" s="2" t="s">
        <v>4</v>
      </c>
      <c r="B13" s="2" t="s">
        <v>16</v>
      </c>
      <c r="C13" s="7">
        <v>1050</v>
      </c>
      <c r="D13" s="7">
        <v>234</v>
      </c>
    </row>
    <row r="14" spans="1:8" outlineLevel="2" x14ac:dyDescent="0.25">
      <c r="A14" s="2" t="s">
        <v>4</v>
      </c>
      <c r="B14" s="2" t="s">
        <v>17</v>
      </c>
      <c r="C14" s="7">
        <v>1500</v>
      </c>
      <c r="D14" s="7">
        <v>140</v>
      </c>
    </row>
    <row r="15" spans="1:8" outlineLevel="2" x14ac:dyDescent="0.25">
      <c r="A15" s="2" t="s">
        <v>4</v>
      </c>
      <c r="B15" s="2" t="s">
        <v>18</v>
      </c>
      <c r="C15" s="7">
        <v>975</v>
      </c>
      <c r="D15" s="7">
        <v>213</v>
      </c>
    </row>
    <row r="16" spans="1:8" outlineLevel="2" x14ac:dyDescent="0.25">
      <c r="A16" s="2" t="s">
        <v>4</v>
      </c>
      <c r="B16" s="2" t="s">
        <v>19</v>
      </c>
      <c r="C16" s="7">
        <v>1200</v>
      </c>
      <c r="D16" s="7">
        <v>316</v>
      </c>
    </row>
    <row r="17" spans="1:4" outlineLevel="2" x14ac:dyDescent="0.25">
      <c r="A17" s="2" t="s">
        <v>4</v>
      </c>
      <c r="B17" s="2" t="s">
        <v>20</v>
      </c>
      <c r="C17" s="7">
        <v>2100</v>
      </c>
      <c r="D17" s="7">
        <v>204</v>
      </c>
    </row>
    <row r="18" spans="1:4" outlineLevel="2" x14ac:dyDescent="0.25">
      <c r="A18" s="2" t="s">
        <v>4</v>
      </c>
      <c r="B18" s="2" t="s">
        <v>21</v>
      </c>
      <c r="C18" s="7">
        <v>150</v>
      </c>
      <c r="D18" s="7">
        <v>14</v>
      </c>
    </row>
    <row r="19" spans="1:4" outlineLevel="2" x14ac:dyDescent="0.25">
      <c r="A19" s="2" t="s">
        <v>4</v>
      </c>
      <c r="B19" s="2" t="s">
        <v>22</v>
      </c>
      <c r="C19" s="7">
        <v>1725</v>
      </c>
      <c r="D19" s="7">
        <v>124</v>
      </c>
    </row>
    <row r="20" spans="1:4" outlineLevel="2" x14ac:dyDescent="0.25">
      <c r="A20" s="2" t="s">
        <v>4</v>
      </c>
      <c r="B20" s="2" t="s">
        <v>23</v>
      </c>
      <c r="C20" s="7">
        <v>3675</v>
      </c>
      <c r="D20" s="7">
        <v>312</v>
      </c>
    </row>
    <row r="21" spans="1:4" outlineLevel="2" x14ac:dyDescent="0.25">
      <c r="A21" s="2" t="s">
        <v>4</v>
      </c>
      <c r="B21" s="2" t="s">
        <v>24</v>
      </c>
      <c r="C21" s="7">
        <v>6975</v>
      </c>
      <c r="D21" s="7">
        <v>1555</v>
      </c>
    </row>
    <row r="22" spans="1:4" outlineLevel="2" x14ac:dyDescent="0.25">
      <c r="A22" s="2" t="s">
        <v>4</v>
      </c>
      <c r="B22" s="2" t="s">
        <v>25</v>
      </c>
      <c r="C22" s="7">
        <v>6150</v>
      </c>
      <c r="D22" s="7">
        <v>658</v>
      </c>
    </row>
    <row r="23" spans="1:4" outlineLevel="2" x14ac:dyDescent="0.25">
      <c r="A23" s="2" t="s">
        <v>4</v>
      </c>
      <c r="B23" s="2" t="s">
        <v>26</v>
      </c>
      <c r="C23" s="7">
        <v>2175</v>
      </c>
      <c r="D23" s="7">
        <v>144</v>
      </c>
    </row>
    <row r="24" spans="1:4" outlineLevel="2" x14ac:dyDescent="0.25">
      <c r="A24" s="2" t="s">
        <v>4</v>
      </c>
      <c r="B24" s="2" t="s">
        <v>27</v>
      </c>
      <c r="C24" s="7">
        <v>3000</v>
      </c>
      <c r="D24" s="7">
        <v>174</v>
      </c>
    </row>
    <row r="25" spans="1:4" outlineLevel="2" x14ac:dyDescent="0.25">
      <c r="A25" s="2" t="s">
        <v>4</v>
      </c>
      <c r="B25" s="2" t="s">
        <v>28</v>
      </c>
      <c r="C25" s="7">
        <v>3375</v>
      </c>
      <c r="D25" s="7">
        <v>196</v>
      </c>
    </row>
    <row r="26" spans="1:4" outlineLevel="2" x14ac:dyDescent="0.25">
      <c r="A26" s="2" t="s">
        <v>4</v>
      </c>
      <c r="B26" s="2" t="s">
        <v>29</v>
      </c>
      <c r="C26" s="7">
        <v>2400</v>
      </c>
      <c r="D26" s="7">
        <v>290</v>
      </c>
    </row>
    <row r="27" spans="1:4" outlineLevel="2" x14ac:dyDescent="0.25">
      <c r="A27" s="2" t="s">
        <v>4</v>
      </c>
      <c r="B27" s="2" t="s">
        <v>30</v>
      </c>
      <c r="C27" s="7">
        <v>5625</v>
      </c>
      <c r="D27" s="7">
        <v>889</v>
      </c>
    </row>
    <row r="28" spans="1:4" outlineLevel="1" x14ac:dyDescent="0.25">
      <c r="A28" s="8" t="s">
        <v>108</v>
      </c>
      <c r="B28" s="2"/>
      <c r="C28" s="7">
        <f>SUBTOTAL(1,C2:C27)</f>
        <v>2884.6153846153848</v>
      </c>
      <c r="D28" s="7"/>
    </row>
    <row r="29" spans="1:4" outlineLevel="2" x14ac:dyDescent="0.25">
      <c r="A29" s="2" t="s">
        <v>31</v>
      </c>
      <c r="B29" s="2" t="s">
        <v>32</v>
      </c>
      <c r="C29" s="7">
        <v>5240</v>
      </c>
      <c r="D29" s="7">
        <v>901</v>
      </c>
    </row>
    <row r="30" spans="1:4" outlineLevel="2" x14ac:dyDescent="0.25">
      <c r="A30" s="2" t="s">
        <v>31</v>
      </c>
      <c r="B30" s="2" t="s">
        <v>33</v>
      </c>
      <c r="C30" s="7">
        <v>5828</v>
      </c>
      <c r="D30" s="7">
        <v>1218</v>
      </c>
    </row>
    <row r="31" spans="1:4" outlineLevel="2" x14ac:dyDescent="0.25">
      <c r="A31" s="2" t="s">
        <v>31</v>
      </c>
      <c r="B31" s="2" t="s">
        <v>34</v>
      </c>
      <c r="C31" s="7">
        <v>7537</v>
      </c>
      <c r="D31" s="7">
        <v>1349</v>
      </c>
    </row>
    <row r="32" spans="1:4" outlineLevel="2" x14ac:dyDescent="0.25">
      <c r="A32" s="2" t="s">
        <v>31</v>
      </c>
      <c r="B32" s="2" t="s">
        <v>35</v>
      </c>
      <c r="C32" s="7">
        <v>8462</v>
      </c>
      <c r="D32" s="7">
        <v>2242</v>
      </c>
    </row>
    <row r="33" spans="1:4" outlineLevel="2" x14ac:dyDescent="0.25">
      <c r="A33" s="2" t="s">
        <v>31</v>
      </c>
      <c r="B33" s="2" t="s">
        <v>36</v>
      </c>
      <c r="C33" s="7">
        <v>953</v>
      </c>
      <c r="D33" s="7">
        <v>168</v>
      </c>
    </row>
    <row r="34" spans="1:4" outlineLevel="1" x14ac:dyDescent="0.25">
      <c r="A34" s="8" t="s">
        <v>109</v>
      </c>
      <c r="B34" s="2"/>
      <c r="C34" s="7">
        <f>SUBTOTAL(1,C29:C33)</f>
        <v>5604</v>
      </c>
      <c r="D34" s="7"/>
    </row>
    <row r="35" spans="1:4" outlineLevel="2" x14ac:dyDescent="0.25">
      <c r="A35" s="2" t="s">
        <v>37</v>
      </c>
      <c r="B35" s="2" t="s">
        <v>38</v>
      </c>
      <c r="C35" s="7">
        <v>1493</v>
      </c>
      <c r="D35" s="7">
        <v>357</v>
      </c>
    </row>
    <row r="36" spans="1:4" outlineLevel="2" x14ac:dyDescent="0.25">
      <c r="A36" s="2" t="s">
        <v>37</v>
      </c>
      <c r="B36" s="2" t="s">
        <v>39</v>
      </c>
      <c r="C36" s="7">
        <v>9254</v>
      </c>
      <c r="D36" s="7">
        <v>3128</v>
      </c>
    </row>
    <row r="37" spans="1:4" outlineLevel="2" x14ac:dyDescent="0.25">
      <c r="A37" s="2" t="s">
        <v>37</v>
      </c>
      <c r="B37" s="2" t="s">
        <v>40</v>
      </c>
      <c r="C37" s="7">
        <v>7164</v>
      </c>
      <c r="D37" s="7">
        <v>2357</v>
      </c>
    </row>
    <row r="38" spans="1:4" outlineLevel="2" x14ac:dyDescent="0.25">
      <c r="A38" s="2" t="s">
        <v>37</v>
      </c>
      <c r="B38" s="2" t="s">
        <v>41</v>
      </c>
      <c r="C38" s="7">
        <v>4677</v>
      </c>
      <c r="D38" s="7">
        <v>1459</v>
      </c>
    </row>
    <row r="39" spans="1:4" outlineLevel="2" x14ac:dyDescent="0.25">
      <c r="A39" s="2" t="s">
        <v>37</v>
      </c>
      <c r="B39" s="2" t="s">
        <v>42</v>
      </c>
      <c r="C39" s="7">
        <v>5871</v>
      </c>
      <c r="D39" s="7">
        <v>2067</v>
      </c>
    </row>
    <row r="40" spans="1:4" outlineLevel="2" x14ac:dyDescent="0.25">
      <c r="A40" s="2" t="s">
        <v>37</v>
      </c>
      <c r="B40" s="2" t="s">
        <v>43</v>
      </c>
      <c r="C40" s="7">
        <v>9453</v>
      </c>
      <c r="D40" s="7">
        <v>2363</v>
      </c>
    </row>
    <row r="41" spans="1:4" outlineLevel="2" x14ac:dyDescent="0.25">
      <c r="A41" s="2" t="s">
        <v>37</v>
      </c>
      <c r="B41" s="2" t="s">
        <v>10</v>
      </c>
      <c r="C41" s="7">
        <v>6169</v>
      </c>
      <c r="D41" s="7">
        <v>1080</v>
      </c>
    </row>
    <row r="42" spans="1:4" outlineLevel="2" x14ac:dyDescent="0.25">
      <c r="A42" s="2" t="s">
        <v>37</v>
      </c>
      <c r="B42" s="2" t="s">
        <v>44</v>
      </c>
      <c r="C42" s="7">
        <v>6368</v>
      </c>
      <c r="D42" s="7">
        <v>1726</v>
      </c>
    </row>
    <row r="43" spans="1:4" outlineLevel="2" x14ac:dyDescent="0.25">
      <c r="A43" s="2" t="s">
        <v>37</v>
      </c>
      <c r="B43" s="2" t="s">
        <v>45</v>
      </c>
      <c r="C43" s="7">
        <v>8159</v>
      </c>
      <c r="D43" s="7">
        <v>1991</v>
      </c>
    </row>
    <row r="44" spans="1:4" outlineLevel="2" x14ac:dyDescent="0.25">
      <c r="A44" s="2" t="s">
        <v>37</v>
      </c>
      <c r="B44" s="2" t="s">
        <v>46</v>
      </c>
      <c r="C44" s="7">
        <v>2886</v>
      </c>
      <c r="D44" s="7">
        <v>1001</v>
      </c>
    </row>
    <row r="45" spans="1:4" outlineLevel="2" x14ac:dyDescent="0.25">
      <c r="A45" s="2" t="s">
        <v>37</v>
      </c>
      <c r="B45" s="2" t="s">
        <v>47</v>
      </c>
      <c r="C45" s="7">
        <v>7861</v>
      </c>
      <c r="D45" s="7">
        <v>1635</v>
      </c>
    </row>
    <row r="46" spans="1:4" outlineLevel="2" x14ac:dyDescent="0.25">
      <c r="A46" s="2" t="s">
        <v>37</v>
      </c>
      <c r="B46" s="2" t="s">
        <v>48</v>
      </c>
      <c r="C46" s="7">
        <v>7065</v>
      </c>
      <c r="D46" s="7">
        <v>2678</v>
      </c>
    </row>
    <row r="47" spans="1:4" outlineLevel="2" x14ac:dyDescent="0.25">
      <c r="A47" s="2" t="s">
        <v>37</v>
      </c>
      <c r="B47" s="2" t="s">
        <v>49</v>
      </c>
      <c r="C47" s="7">
        <v>11642</v>
      </c>
      <c r="D47" s="7">
        <v>5297</v>
      </c>
    </row>
    <row r="48" spans="1:4" outlineLevel="2" x14ac:dyDescent="0.25">
      <c r="A48" s="2" t="s">
        <v>37</v>
      </c>
      <c r="B48" s="2" t="s">
        <v>50</v>
      </c>
      <c r="C48" s="7">
        <v>5373</v>
      </c>
      <c r="D48" s="7">
        <v>1752</v>
      </c>
    </row>
    <row r="49" spans="1:4" outlineLevel="2" x14ac:dyDescent="0.25">
      <c r="A49" s="2" t="s">
        <v>37</v>
      </c>
      <c r="B49" s="2" t="s">
        <v>51</v>
      </c>
      <c r="C49" s="7">
        <v>6070</v>
      </c>
      <c r="D49" s="7">
        <v>1396</v>
      </c>
    </row>
    <row r="50" spans="1:4" outlineLevel="1" x14ac:dyDescent="0.25">
      <c r="A50" s="8" t="s">
        <v>110</v>
      </c>
      <c r="B50" s="2"/>
      <c r="C50" s="7">
        <f>SUBTOTAL(1,C35:C49)</f>
        <v>6633.666666666667</v>
      </c>
      <c r="D50" s="7"/>
    </row>
    <row r="51" spans="1:4" outlineLevel="2" x14ac:dyDescent="0.25">
      <c r="A51" s="2" t="s">
        <v>52</v>
      </c>
      <c r="B51" s="2" t="s">
        <v>53</v>
      </c>
      <c r="C51" s="7">
        <v>12162</v>
      </c>
      <c r="D51" s="7">
        <v>851</v>
      </c>
    </row>
    <row r="52" spans="1:4" outlineLevel="2" x14ac:dyDescent="0.25">
      <c r="A52" s="2" t="s">
        <v>52</v>
      </c>
      <c r="B52" s="2" t="s">
        <v>11</v>
      </c>
      <c r="C52" s="7">
        <v>7508</v>
      </c>
      <c r="D52" s="7">
        <v>1329</v>
      </c>
    </row>
    <row r="53" spans="1:4" outlineLevel="2" x14ac:dyDescent="0.25">
      <c r="A53" s="2" t="s">
        <v>52</v>
      </c>
      <c r="B53" s="2" t="s">
        <v>54</v>
      </c>
      <c r="C53" s="7">
        <v>15616</v>
      </c>
      <c r="D53" s="7">
        <v>1843</v>
      </c>
    </row>
    <row r="54" spans="1:4" outlineLevel="2" x14ac:dyDescent="0.25">
      <c r="A54" s="2" t="s">
        <v>52</v>
      </c>
      <c r="B54" s="2" t="s">
        <v>21</v>
      </c>
      <c r="C54" s="7">
        <v>18769</v>
      </c>
      <c r="D54" s="7">
        <v>4580</v>
      </c>
    </row>
    <row r="55" spans="1:4" outlineLevel="2" x14ac:dyDescent="0.25">
      <c r="A55" s="2" t="s">
        <v>52</v>
      </c>
      <c r="B55" s="2" t="s">
        <v>55</v>
      </c>
      <c r="C55" s="7">
        <v>11262</v>
      </c>
      <c r="D55" s="7">
        <v>1768</v>
      </c>
    </row>
    <row r="56" spans="1:4" outlineLevel="2" x14ac:dyDescent="0.25">
      <c r="A56" s="2" t="s">
        <v>52</v>
      </c>
      <c r="B56" s="2" t="s">
        <v>56</v>
      </c>
      <c r="C56" s="7">
        <v>7358</v>
      </c>
      <c r="D56" s="7">
        <v>743</v>
      </c>
    </row>
    <row r="57" spans="1:4" outlineLevel="2" x14ac:dyDescent="0.25">
      <c r="A57" s="2" t="s">
        <v>52</v>
      </c>
      <c r="B57" s="2" t="s">
        <v>57</v>
      </c>
      <c r="C57" s="7">
        <v>7207</v>
      </c>
      <c r="D57" s="7">
        <v>879</v>
      </c>
    </row>
    <row r="58" spans="1:4" outlineLevel="2" x14ac:dyDescent="0.25">
      <c r="A58" s="2" t="s">
        <v>52</v>
      </c>
      <c r="B58" s="2" t="s">
        <v>58</v>
      </c>
      <c r="C58" s="7">
        <v>23124</v>
      </c>
      <c r="D58" s="7">
        <v>7955</v>
      </c>
    </row>
    <row r="59" spans="1:4" outlineLevel="2" x14ac:dyDescent="0.25">
      <c r="A59" s="2" t="s">
        <v>52</v>
      </c>
      <c r="B59" s="2" t="s">
        <v>59</v>
      </c>
      <c r="C59" s="7">
        <v>10361</v>
      </c>
      <c r="D59" s="7">
        <v>1637</v>
      </c>
    </row>
    <row r="60" spans="1:4" outlineLevel="2" x14ac:dyDescent="0.25">
      <c r="A60" s="2" t="s">
        <v>52</v>
      </c>
      <c r="B60" s="2" t="s">
        <v>60</v>
      </c>
      <c r="C60" s="7">
        <v>14865</v>
      </c>
      <c r="D60" s="7">
        <v>1873</v>
      </c>
    </row>
    <row r="61" spans="1:4" outlineLevel="2" x14ac:dyDescent="0.25">
      <c r="A61" s="2" t="s">
        <v>52</v>
      </c>
      <c r="B61" s="2" t="s">
        <v>61</v>
      </c>
      <c r="C61" s="7">
        <v>8258</v>
      </c>
      <c r="D61" s="7">
        <v>917</v>
      </c>
    </row>
    <row r="62" spans="1:4" outlineLevel="2" x14ac:dyDescent="0.25">
      <c r="A62" s="2" t="s">
        <v>52</v>
      </c>
      <c r="B62" s="2" t="s">
        <v>62</v>
      </c>
      <c r="C62" s="7">
        <v>13664</v>
      </c>
      <c r="D62" s="7">
        <v>3129</v>
      </c>
    </row>
    <row r="63" spans="1:4" outlineLevel="1" x14ac:dyDescent="0.25">
      <c r="A63" s="8" t="s">
        <v>111</v>
      </c>
      <c r="B63" s="2"/>
      <c r="C63" s="7">
        <f>SUBTOTAL(1,C51:C62)</f>
        <v>12512.833333333334</v>
      </c>
      <c r="D63" s="7"/>
    </row>
    <row r="64" spans="1:4" outlineLevel="2" x14ac:dyDescent="0.25">
      <c r="A64" s="2" t="s">
        <v>63</v>
      </c>
      <c r="B64" s="2" t="s">
        <v>64</v>
      </c>
      <c r="C64" s="7">
        <v>12623</v>
      </c>
      <c r="D64" s="7">
        <v>947</v>
      </c>
    </row>
    <row r="65" spans="1:4" outlineLevel="2" x14ac:dyDescent="0.25">
      <c r="A65" s="2" t="s">
        <v>63</v>
      </c>
      <c r="B65" s="2" t="s">
        <v>65</v>
      </c>
      <c r="C65" s="7">
        <v>5183</v>
      </c>
      <c r="D65" s="7">
        <v>705</v>
      </c>
    </row>
    <row r="66" spans="1:4" outlineLevel="2" x14ac:dyDescent="0.25">
      <c r="A66" s="2" t="s">
        <v>63</v>
      </c>
      <c r="B66" s="2" t="s">
        <v>66</v>
      </c>
      <c r="C66" s="7">
        <v>3845</v>
      </c>
      <c r="D66" s="7">
        <v>527</v>
      </c>
    </row>
    <row r="67" spans="1:4" outlineLevel="2" x14ac:dyDescent="0.25">
      <c r="A67" s="2" t="s">
        <v>63</v>
      </c>
      <c r="B67" s="2" t="s">
        <v>67</v>
      </c>
      <c r="C67" s="7">
        <v>15298</v>
      </c>
      <c r="D67" s="7">
        <v>2616</v>
      </c>
    </row>
    <row r="68" spans="1:4" outlineLevel="2" x14ac:dyDescent="0.25">
      <c r="A68" s="2" t="s">
        <v>63</v>
      </c>
      <c r="B68" s="2" t="s">
        <v>68</v>
      </c>
      <c r="C68" s="7">
        <v>4013</v>
      </c>
      <c r="D68" s="7">
        <v>197</v>
      </c>
    </row>
    <row r="69" spans="1:4" outlineLevel="2" x14ac:dyDescent="0.25">
      <c r="A69" s="2" t="s">
        <v>63</v>
      </c>
      <c r="B69" s="2" t="s">
        <v>69</v>
      </c>
      <c r="C69" s="7">
        <v>18140</v>
      </c>
      <c r="D69" s="7">
        <v>2812</v>
      </c>
    </row>
    <row r="70" spans="1:4" outlineLevel="2" x14ac:dyDescent="0.25">
      <c r="A70" s="2" t="s">
        <v>63</v>
      </c>
      <c r="B70" s="2" t="s">
        <v>70</v>
      </c>
      <c r="C70" s="7">
        <v>13124</v>
      </c>
      <c r="D70" s="7">
        <v>1168</v>
      </c>
    </row>
    <row r="71" spans="1:4" outlineLevel="2" x14ac:dyDescent="0.25">
      <c r="A71" s="2" t="s">
        <v>63</v>
      </c>
      <c r="B71" s="2" t="s">
        <v>71</v>
      </c>
      <c r="C71" s="7">
        <v>2759</v>
      </c>
      <c r="D71" s="7">
        <v>585</v>
      </c>
    </row>
    <row r="72" spans="1:4" outlineLevel="2" x14ac:dyDescent="0.25">
      <c r="A72" s="2" t="s">
        <v>63</v>
      </c>
      <c r="B72" s="2" t="s">
        <v>72</v>
      </c>
      <c r="C72" s="7">
        <v>4932</v>
      </c>
      <c r="D72" s="7">
        <v>488</v>
      </c>
    </row>
    <row r="73" spans="1:4" outlineLevel="2" x14ac:dyDescent="0.25">
      <c r="A73" s="2" t="s">
        <v>63</v>
      </c>
      <c r="B73" s="2" t="s">
        <v>73</v>
      </c>
      <c r="C73" s="7">
        <v>3678</v>
      </c>
      <c r="D73" s="7">
        <v>544</v>
      </c>
    </row>
    <row r="74" spans="1:4" outlineLevel="1" x14ac:dyDescent="0.25">
      <c r="A74" s="8" t="s">
        <v>112</v>
      </c>
      <c r="B74" s="2"/>
      <c r="C74" s="7">
        <f>SUBTOTAL(1,C64:C73)</f>
        <v>8359.5</v>
      </c>
      <c r="D74" s="7"/>
    </row>
    <row r="75" spans="1:4" outlineLevel="2" x14ac:dyDescent="0.25">
      <c r="A75" s="2" t="s">
        <v>74</v>
      </c>
      <c r="B75" s="2" t="s">
        <v>75</v>
      </c>
      <c r="C75" s="7">
        <v>14235</v>
      </c>
      <c r="D75" s="7">
        <v>2164</v>
      </c>
    </row>
    <row r="76" spans="1:4" outlineLevel="2" x14ac:dyDescent="0.25">
      <c r="A76" s="2" t="s">
        <v>74</v>
      </c>
      <c r="B76" s="2" t="s">
        <v>76</v>
      </c>
      <c r="C76" s="7">
        <v>11368</v>
      </c>
      <c r="D76" s="7">
        <v>1773</v>
      </c>
    </row>
    <row r="77" spans="1:4" outlineLevel="2" x14ac:dyDescent="0.25">
      <c r="A77" s="2" t="s">
        <v>74</v>
      </c>
      <c r="B77" s="2" t="s">
        <v>77</v>
      </c>
      <c r="C77" s="7">
        <v>13262</v>
      </c>
      <c r="D77" s="7">
        <v>1950</v>
      </c>
    </row>
    <row r="78" spans="1:4" outlineLevel="2" x14ac:dyDescent="0.25">
      <c r="A78" s="2" t="s">
        <v>74</v>
      </c>
      <c r="B78" s="2" t="s">
        <v>78</v>
      </c>
      <c r="C78" s="7">
        <v>12341</v>
      </c>
      <c r="D78" s="7">
        <v>605</v>
      </c>
    </row>
    <row r="79" spans="1:4" outlineLevel="1" x14ac:dyDescent="0.25">
      <c r="A79" s="8" t="s">
        <v>113</v>
      </c>
      <c r="B79" s="2"/>
      <c r="C79" s="7">
        <f>SUBTOTAL(1,C75:C78)</f>
        <v>12801.5</v>
      </c>
      <c r="D79" s="7"/>
    </row>
    <row r="80" spans="1:4" outlineLevel="2" x14ac:dyDescent="0.25">
      <c r="A80" s="2" t="s">
        <v>79</v>
      </c>
      <c r="B80" s="2" t="s">
        <v>80</v>
      </c>
      <c r="C80" s="7">
        <v>5731</v>
      </c>
      <c r="D80" s="7">
        <v>1553</v>
      </c>
    </row>
    <row r="81" spans="1:4" outlineLevel="2" x14ac:dyDescent="0.25">
      <c r="A81" s="2" t="s">
        <v>79</v>
      </c>
      <c r="B81" s="2" t="s">
        <v>81</v>
      </c>
      <c r="C81" s="7">
        <v>5081</v>
      </c>
      <c r="D81" s="7">
        <v>691</v>
      </c>
    </row>
    <row r="82" spans="1:4" outlineLevel="2" x14ac:dyDescent="0.25">
      <c r="A82" s="2" t="s">
        <v>79</v>
      </c>
      <c r="B82" s="2" t="s">
        <v>82</v>
      </c>
      <c r="C82" s="7">
        <v>7030</v>
      </c>
      <c r="D82" s="7">
        <v>1153</v>
      </c>
    </row>
    <row r="83" spans="1:4" outlineLevel="2" x14ac:dyDescent="0.25">
      <c r="A83" s="2" t="s">
        <v>79</v>
      </c>
      <c r="B83" s="2" t="s">
        <v>83</v>
      </c>
      <c r="C83" s="7">
        <v>11697</v>
      </c>
      <c r="D83" s="7">
        <v>2339</v>
      </c>
    </row>
    <row r="84" spans="1:4" outlineLevel="1" x14ac:dyDescent="0.25">
      <c r="A84" s="8" t="s">
        <v>114</v>
      </c>
      <c r="B84" s="2"/>
      <c r="C84" s="7">
        <f>SUBTOTAL(1,C80:C83)</f>
        <v>7384.75</v>
      </c>
      <c r="D84" s="7"/>
    </row>
    <row r="85" spans="1:4" outlineLevel="2" x14ac:dyDescent="0.25">
      <c r="A85" s="2" t="s">
        <v>84</v>
      </c>
      <c r="B85" s="2" t="s">
        <v>85</v>
      </c>
      <c r="C85" s="7">
        <v>973</v>
      </c>
      <c r="D85" s="7">
        <v>270</v>
      </c>
    </row>
    <row r="86" spans="1:4" outlineLevel="2" x14ac:dyDescent="0.25">
      <c r="A86" s="2" t="s">
        <v>84</v>
      </c>
      <c r="B86" s="2" t="s">
        <v>86</v>
      </c>
      <c r="C86" s="7">
        <v>4234</v>
      </c>
      <c r="D86" s="7">
        <v>957</v>
      </c>
    </row>
    <row r="87" spans="1:4" outlineLevel="2" x14ac:dyDescent="0.25">
      <c r="A87" s="2" t="s">
        <v>84</v>
      </c>
      <c r="B87" s="2" t="s">
        <v>87</v>
      </c>
      <c r="C87" s="7">
        <v>1925</v>
      </c>
      <c r="D87" s="7">
        <v>429</v>
      </c>
    </row>
    <row r="88" spans="1:4" outlineLevel="2" x14ac:dyDescent="0.25">
      <c r="A88" s="2" t="s">
        <v>84</v>
      </c>
      <c r="B88" s="2" t="s">
        <v>88</v>
      </c>
      <c r="C88" s="7">
        <v>1925</v>
      </c>
      <c r="D88" s="7">
        <v>223</v>
      </c>
    </row>
    <row r="89" spans="1:4" outlineLevel="2" x14ac:dyDescent="0.25">
      <c r="A89" s="2" t="s">
        <v>84</v>
      </c>
      <c r="B89" s="2" t="s">
        <v>89</v>
      </c>
      <c r="C89" s="7">
        <v>1636</v>
      </c>
      <c r="D89" s="7">
        <v>255</v>
      </c>
    </row>
    <row r="90" spans="1:4" outlineLevel="1" x14ac:dyDescent="0.25">
      <c r="A90" s="8" t="s">
        <v>115</v>
      </c>
      <c r="B90" s="2"/>
      <c r="C90" s="7">
        <f>SUBTOTAL(1,C85:C89)</f>
        <v>2138.6</v>
      </c>
      <c r="D90" s="7"/>
    </row>
    <row r="91" spans="1:4" outlineLevel="2" x14ac:dyDescent="0.25">
      <c r="A91" s="2" t="s">
        <v>90</v>
      </c>
      <c r="B91" s="2" t="s">
        <v>91</v>
      </c>
      <c r="C91" s="7">
        <v>7220</v>
      </c>
      <c r="D91" s="7">
        <v>2217</v>
      </c>
    </row>
    <row r="92" spans="1:4" outlineLevel="2" x14ac:dyDescent="0.25">
      <c r="A92" s="2" t="s">
        <v>90</v>
      </c>
      <c r="B92" s="2" t="s">
        <v>92</v>
      </c>
      <c r="C92" s="7">
        <v>1659</v>
      </c>
      <c r="D92" s="7">
        <v>524</v>
      </c>
    </row>
    <row r="93" spans="1:4" outlineLevel="2" x14ac:dyDescent="0.25">
      <c r="A93" s="2" t="s">
        <v>90</v>
      </c>
      <c r="B93" s="2" t="s">
        <v>93</v>
      </c>
      <c r="C93" s="7">
        <v>8927</v>
      </c>
      <c r="D93" s="7">
        <v>3348</v>
      </c>
    </row>
    <row r="94" spans="1:4" outlineLevel="2" x14ac:dyDescent="0.25">
      <c r="A94" s="2" t="s">
        <v>90</v>
      </c>
      <c r="B94" s="2" t="s">
        <v>94</v>
      </c>
      <c r="C94" s="7">
        <v>2293</v>
      </c>
      <c r="D94" s="7">
        <v>793</v>
      </c>
    </row>
    <row r="95" spans="1:4" outlineLevel="2" x14ac:dyDescent="0.25">
      <c r="A95" s="2" t="s">
        <v>90</v>
      </c>
      <c r="B95" s="2" t="s">
        <v>95</v>
      </c>
      <c r="C95" s="7">
        <v>7903</v>
      </c>
      <c r="D95" s="7">
        <v>1960</v>
      </c>
    </row>
    <row r="96" spans="1:4" outlineLevel="2" x14ac:dyDescent="0.25">
      <c r="A96" s="2" t="s">
        <v>90</v>
      </c>
      <c r="B96" s="2" t="s">
        <v>96</v>
      </c>
      <c r="C96" s="7">
        <v>7025</v>
      </c>
      <c r="D96" s="7">
        <v>2585</v>
      </c>
    </row>
    <row r="97" spans="1:4" outlineLevel="2" x14ac:dyDescent="0.25">
      <c r="A97" s="2" t="s">
        <v>90</v>
      </c>
      <c r="B97" s="2" t="s">
        <v>97</v>
      </c>
      <c r="C97" s="7">
        <v>4878</v>
      </c>
      <c r="D97" s="7">
        <v>1649</v>
      </c>
    </row>
    <row r="98" spans="1:4" outlineLevel="2" x14ac:dyDescent="0.25">
      <c r="A98" s="2" t="s">
        <v>90</v>
      </c>
      <c r="B98" s="2" t="s">
        <v>98</v>
      </c>
      <c r="C98" s="7">
        <v>8879</v>
      </c>
      <c r="D98" s="7">
        <v>3081</v>
      </c>
    </row>
    <row r="99" spans="1:4" outlineLevel="1" x14ac:dyDescent="0.25">
      <c r="A99" s="11" t="s">
        <v>116</v>
      </c>
      <c r="B99" s="9"/>
      <c r="C99" s="10">
        <f>SUBTOTAL(1,C91:C98)</f>
        <v>6098</v>
      </c>
      <c r="D99" s="10"/>
    </row>
    <row r="100" spans="1:4" x14ac:dyDescent="0.25">
      <c r="A100" s="11" t="s">
        <v>117</v>
      </c>
      <c r="B100" s="9"/>
      <c r="C100" s="10">
        <f>SUBTOTAL(1,C2:C98)</f>
        <v>6477.4831460674159</v>
      </c>
      <c r="D100" s="10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2018-08-20T08:06:49Z</dcterms:created>
  <dcterms:modified xsi:type="dcterms:W3CDTF">2018-08-23T17:05:22Z</dcterms:modified>
</cp:coreProperties>
</file>