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andra\Documents\00000000 CAT Gr11\1 SystemTech and Impl\1_5 ComputerMangmnt\1_5 DATA FileActivity\ArtFestival\"/>
    </mc:Choice>
  </mc:AlternateContent>
  <bookViews>
    <workbookView xWindow="0" yWindow="45" windowWidth="15195" windowHeight="8445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6" i="1"/>
  <c r="H7" i="1"/>
  <c r="H5" i="1"/>
  <c r="G44" i="1"/>
  <c r="F38" i="1"/>
  <c r="F39" i="1"/>
  <c r="F40" i="1"/>
  <c r="F37" i="1"/>
  <c r="C40" i="1"/>
  <c r="C41" i="1"/>
  <c r="C42" i="1"/>
  <c r="C39" i="1"/>
  <c r="C36" i="1"/>
</calcChain>
</file>

<file path=xl/sharedStrings.xml><?xml version="1.0" encoding="utf-8"?>
<sst xmlns="http://schemas.openxmlformats.org/spreadsheetml/2006/main" count="184" uniqueCount="89">
  <si>
    <t>Title</t>
  </si>
  <si>
    <t>School</t>
  </si>
  <si>
    <t>Type</t>
  </si>
  <si>
    <t>Own sound technician?</t>
  </si>
  <si>
    <t>Eish Mama!</t>
  </si>
  <si>
    <t>Leratong</t>
  </si>
  <si>
    <t>Comedy</t>
  </si>
  <si>
    <t>Monday</t>
  </si>
  <si>
    <t>x</t>
  </si>
  <si>
    <t>Happy-ness continued.</t>
  </si>
  <si>
    <t>Insects and other politicians.</t>
  </si>
  <si>
    <t>Mrs Khumalo and the gangsters.</t>
  </si>
  <si>
    <t>Barberton</t>
  </si>
  <si>
    <t>Tuesday</t>
  </si>
  <si>
    <t>Why Women Weep and Men Mock.</t>
  </si>
  <si>
    <t>Aliens and other students.</t>
  </si>
  <si>
    <t>Infinity</t>
  </si>
  <si>
    <t>Moving towards the light?</t>
  </si>
  <si>
    <t>In case of emergency…</t>
  </si>
  <si>
    <t xml:space="preserve">Why white men can't dance! </t>
  </si>
  <si>
    <t>Groenheuwels</t>
  </si>
  <si>
    <t xml:space="preserve">Wednesday </t>
  </si>
  <si>
    <t>Three's a crowd, four's a party!</t>
  </si>
  <si>
    <t>Astra</t>
  </si>
  <si>
    <t>Thursday</t>
  </si>
  <si>
    <t>Give me hope, Johannesburg!</t>
  </si>
  <si>
    <t xml:space="preserve">Pasquin by Henry Fielding </t>
  </si>
  <si>
    <t>Historical</t>
  </si>
  <si>
    <t>Jane Eyre</t>
  </si>
  <si>
    <t>Wednesday</t>
  </si>
  <si>
    <t>A dream worth fighting for? Iraq</t>
  </si>
  <si>
    <t>A night in the desert.</t>
  </si>
  <si>
    <t>The Cake Queen.</t>
  </si>
  <si>
    <t>Life, Love and Lerato.</t>
  </si>
  <si>
    <t>Romance</t>
  </si>
  <si>
    <t>Roses for Adeline.</t>
  </si>
  <si>
    <t>Mimo's roses.</t>
  </si>
  <si>
    <t>If only…</t>
  </si>
  <si>
    <t>Dreams for Damian.</t>
  </si>
  <si>
    <t>Thabo's soul.</t>
  </si>
  <si>
    <t>Tragedy</t>
  </si>
  <si>
    <t>The end of the road…</t>
  </si>
  <si>
    <t>Hamlet 2010.</t>
  </si>
  <si>
    <t>Waiting for Warmth.</t>
  </si>
  <si>
    <t>Faust : a tragedy (section)</t>
  </si>
  <si>
    <t>Romeo and Juliet (section)</t>
  </si>
  <si>
    <t>The death of a dream…</t>
  </si>
  <si>
    <t>Until death us do part.</t>
  </si>
  <si>
    <t>Hannibal in modern times.</t>
  </si>
  <si>
    <t>Number of plays</t>
  </si>
  <si>
    <t>Number of different drama types</t>
  </si>
  <si>
    <t>Shining Light Arts Festival</t>
  </si>
  <si>
    <t>Day</t>
  </si>
  <si>
    <t>No</t>
  </si>
  <si>
    <t>All plays entered - First round</t>
  </si>
  <si>
    <t>No of learners per day</t>
  </si>
  <si>
    <t>No of learners in group</t>
  </si>
  <si>
    <t>Amount for sound</t>
  </si>
  <si>
    <t>D001</t>
  </si>
  <si>
    <t>D002</t>
  </si>
  <si>
    <t>No of plays that need sound technician</t>
  </si>
  <si>
    <t>D003</t>
  </si>
  <si>
    <t>D004</t>
  </si>
  <si>
    <t>D005</t>
  </si>
  <si>
    <t>D006</t>
  </si>
  <si>
    <t>D007</t>
  </si>
  <si>
    <t>D008</t>
  </si>
  <si>
    <t>D009</t>
  </si>
  <si>
    <t>D010</t>
  </si>
  <si>
    <t>D011</t>
  </si>
  <si>
    <t>D012</t>
  </si>
  <si>
    <t>D013</t>
  </si>
  <si>
    <t>D014</t>
  </si>
  <si>
    <t>D015</t>
  </si>
  <si>
    <t>D016</t>
  </si>
  <si>
    <t>D017</t>
  </si>
  <si>
    <t>D018</t>
  </si>
  <si>
    <t>D019</t>
  </si>
  <si>
    <t>D020</t>
  </si>
  <si>
    <t>D021</t>
  </si>
  <si>
    <t>D022</t>
  </si>
  <si>
    <t>D023</t>
  </si>
  <si>
    <t>D024</t>
  </si>
  <si>
    <t>D025</t>
  </si>
  <si>
    <t>D026</t>
  </si>
  <si>
    <t>D027</t>
  </si>
  <si>
    <t>D028</t>
  </si>
  <si>
    <t>D029</t>
  </si>
  <si>
    <t>D030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</si>
</sst>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&quot;R&quot;\ #,##0.00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i/>
      <sz val="10"/>
      <name val="Arial"/>
      <family val="2"/>
    </font>
    <font>
      <b/>
      <u/>
      <sz val="12"/>
      <color indexed="53"/>
      <name val="Arial"/>
      <family val="2"/>
    </font>
    <font>
      <b/>
      <sz val="10"/>
      <color indexed="53"/>
      <name val="Arial"/>
      <family val="2"/>
    </font>
    <font>
      <b/>
      <sz val="11"/>
      <name val="Arial"/>
      <family val="2"/>
    </font>
    <font>
      <sz val="10"/>
      <color indexed="53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ck">
        <color indexed="53"/>
      </left>
      <right/>
      <top style="thick">
        <color indexed="53"/>
      </top>
      <bottom style="thick">
        <color indexed="53"/>
      </bottom>
      <diagonal/>
    </border>
    <border>
      <left/>
      <right/>
      <top style="thick">
        <color indexed="53"/>
      </top>
      <bottom style="thick">
        <color indexed="53"/>
      </bottom>
      <diagonal/>
    </border>
    <border>
      <left/>
      <right style="thick">
        <color indexed="53"/>
      </right>
      <top style="thick">
        <color indexed="53"/>
      </top>
      <bottom style="thick">
        <color indexed="53"/>
      </bottom>
      <diagonal/>
    </border>
    <border>
      <left style="thick">
        <color indexed="53"/>
      </left>
      <right/>
      <top/>
      <bottom/>
      <diagonal/>
    </border>
    <border>
      <left style="thick">
        <color indexed="53"/>
      </left>
      <right/>
      <top/>
      <bottom style="thick">
        <color indexed="53"/>
      </bottom>
      <diagonal/>
    </border>
    <border>
      <left/>
      <right style="thick">
        <color indexed="53"/>
      </right>
      <top/>
      <bottom/>
      <diagonal/>
    </border>
    <border>
      <left/>
      <right style="thick">
        <color indexed="53"/>
      </right>
      <top/>
      <bottom style="thick">
        <color indexed="53"/>
      </bottom>
      <diagonal/>
    </border>
    <border>
      <left/>
      <right/>
      <top/>
      <bottom style="thick">
        <color indexed="53"/>
      </bottom>
      <diagonal/>
    </border>
    <border>
      <left/>
      <right style="medium">
        <color indexed="53"/>
      </right>
      <top style="medium">
        <color indexed="53"/>
      </top>
      <bottom style="thick">
        <color indexed="53"/>
      </bottom>
      <diagonal/>
    </border>
    <border>
      <left style="medium">
        <color indexed="53"/>
      </left>
      <right/>
      <top style="medium">
        <color indexed="53"/>
      </top>
      <bottom style="thick">
        <color indexed="53"/>
      </bottom>
      <diagonal/>
    </border>
    <border>
      <left/>
      <right/>
      <top style="medium">
        <color indexed="53"/>
      </top>
      <bottom style="thick">
        <color indexed="53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 applyAlignment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/>
    <xf numFmtId="172" fontId="0" fillId="0" borderId="0" xfId="0" applyNumberFormat="1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ill="1" applyBorder="1" applyAlignment="1"/>
    <xf numFmtId="0" fontId="6" fillId="0" borderId="0" xfId="0" applyFont="1" applyBorder="1" applyAlignment="1"/>
    <xf numFmtId="0" fontId="8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1" fillId="0" borderId="0" xfId="0" applyFont="1" applyBorder="1"/>
    <xf numFmtId="0" fontId="5" fillId="0" borderId="4" xfId="0" applyFont="1" applyBorder="1"/>
    <xf numFmtId="0" fontId="5" fillId="0" borderId="5" xfId="0" applyFont="1" applyBorder="1"/>
    <xf numFmtId="0" fontId="7" fillId="0" borderId="1" xfId="0" applyFont="1" applyBorder="1"/>
    <xf numFmtId="0" fontId="0" fillId="0" borderId="2" xfId="0" applyBorder="1"/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6" fillId="0" borderId="6" xfId="0" applyFont="1" applyBorder="1" applyAlignment="1"/>
    <xf numFmtId="172" fontId="1" fillId="2" borderId="6" xfId="0" applyNumberFormat="1" applyFont="1" applyFill="1" applyBorder="1"/>
    <xf numFmtId="172" fontId="0" fillId="0" borderId="6" xfId="0" applyNumberFormat="1" applyBorder="1"/>
    <xf numFmtId="0" fontId="3" fillId="0" borderId="0" xfId="0" applyFont="1" applyBorder="1"/>
    <xf numFmtId="0" fontId="4" fillId="0" borderId="0" xfId="0" applyFont="1" applyBorder="1"/>
    <xf numFmtId="0" fontId="0" fillId="0" borderId="8" xfId="0" applyBorder="1"/>
    <xf numFmtId="0" fontId="1" fillId="2" borderId="9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Fill="1" applyBorder="1"/>
    <xf numFmtId="0" fontId="7" fillId="0" borderId="10" xfId="0" applyFont="1" applyBorder="1"/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172" fontId="0" fillId="0" borderId="7" xfId="0" applyNumberFormat="1" applyBorder="1"/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L39" sqref="L39"/>
    </sheetView>
  </sheetViews>
  <sheetFormatPr defaultRowHeight="12.75" x14ac:dyDescent="0.2"/>
  <cols>
    <col min="2" max="2" width="30.7109375" customWidth="1"/>
    <col min="3" max="3" width="14.140625" customWidth="1"/>
    <col min="5" max="5" width="12.7109375" customWidth="1"/>
    <col min="6" max="6" width="10.85546875" style="2" customWidth="1"/>
    <col min="7" max="7" width="13.42578125" style="2" customWidth="1"/>
    <col min="8" max="8" width="9" customWidth="1"/>
    <col min="9" max="9" width="10.7109375" customWidth="1"/>
  </cols>
  <sheetData>
    <row r="1" spans="1:9" ht="30" customHeight="1" thickTop="1" thickBot="1" x14ac:dyDescent="0.25">
      <c r="A1" s="38" t="s">
        <v>51</v>
      </c>
      <c r="B1" s="39"/>
      <c r="C1" s="39"/>
      <c r="D1" s="39"/>
      <c r="E1" s="39"/>
      <c r="F1" s="39"/>
      <c r="G1" s="39"/>
      <c r="H1" s="40"/>
    </row>
    <row r="2" spans="1:9" ht="26.25" customHeight="1" thickTop="1" x14ac:dyDescent="0.25">
      <c r="A2" s="41" t="s">
        <v>54</v>
      </c>
      <c r="B2" s="41"/>
      <c r="C2" s="4"/>
      <c r="D2" s="8"/>
      <c r="E2" s="8"/>
      <c r="F2" s="9"/>
      <c r="G2" s="9"/>
      <c r="H2" s="25"/>
      <c r="I2" s="1"/>
    </row>
    <row r="3" spans="1:9" ht="13.5" thickBot="1" x14ac:dyDescent="0.25">
      <c r="A3" s="4"/>
      <c r="B3" s="4"/>
      <c r="C3" s="4"/>
      <c r="D3" s="4"/>
      <c r="E3" s="4"/>
      <c r="F3" s="6"/>
      <c r="G3" s="6"/>
      <c r="H3" s="26">
        <v>50</v>
      </c>
    </row>
    <row r="4" spans="1:9" ht="54.75" customHeight="1" thickTop="1" thickBot="1" x14ac:dyDescent="0.25">
      <c r="A4" s="10" t="s">
        <v>53</v>
      </c>
      <c r="B4" s="11" t="s">
        <v>0</v>
      </c>
      <c r="C4" s="12" t="s">
        <v>1</v>
      </c>
      <c r="D4" s="12" t="s">
        <v>2</v>
      </c>
      <c r="E4" s="12" t="s">
        <v>52</v>
      </c>
      <c r="F4" s="13" t="s">
        <v>56</v>
      </c>
      <c r="G4" s="13" t="s">
        <v>3</v>
      </c>
      <c r="H4" s="14" t="s">
        <v>57</v>
      </c>
    </row>
    <row r="5" spans="1:9" ht="15.95" customHeight="1" thickTop="1" x14ac:dyDescent="0.2">
      <c r="A5" s="4" t="s">
        <v>58</v>
      </c>
      <c r="B5" s="4" t="s">
        <v>4</v>
      </c>
      <c r="C5" s="4" t="s">
        <v>5</v>
      </c>
      <c r="D5" s="4" t="s">
        <v>6</v>
      </c>
      <c r="E5" s="4" t="s">
        <v>7</v>
      </c>
      <c r="F5" s="6">
        <v>5</v>
      </c>
      <c r="G5" s="7" t="s">
        <v>8</v>
      </c>
      <c r="H5" s="27">
        <f>IF(G5="X",0,$H$3)</f>
        <v>0</v>
      </c>
    </row>
    <row r="6" spans="1:9" ht="15.95" customHeight="1" x14ac:dyDescent="0.2">
      <c r="A6" s="4" t="s">
        <v>59</v>
      </c>
      <c r="B6" s="4" t="s">
        <v>9</v>
      </c>
      <c r="C6" s="4" t="s">
        <v>5</v>
      </c>
      <c r="D6" s="4" t="s">
        <v>6</v>
      </c>
      <c r="E6" s="4" t="s">
        <v>7</v>
      </c>
      <c r="F6" s="6">
        <v>8</v>
      </c>
      <c r="G6" s="7" t="s">
        <v>8</v>
      </c>
      <c r="H6" s="27">
        <f t="shared" ref="H6:H34" si="0">IF(G6="X",0,$H$3)</f>
        <v>0</v>
      </c>
    </row>
    <row r="7" spans="1:9" ht="15.95" customHeight="1" x14ac:dyDescent="0.2">
      <c r="A7" s="4" t="s">
        <v>61</v>
      </c>
      <c r="B7" s="4" t="s">
        <v>10</v>
      </c>
      <c r="C7" s="4" t="s">
        <v>5</v>
      </c>
      <c r="D7" s="4" t="s">
        <v>6</v>
      </c>
      <c r="E7" s="4" t="s">
        <v>7</v>
      </c>
      <c r="F7" s="6">
        <v>2</v>
      </c>
      <c r="G7" s="7" t="s">
        <v>8</v>
      </c>
      <c r="H7" s="27">
        <f t="shared" si="0"/>
        <v>0</v>
      </c>
    </row>
    <row r="8" spans="1:9" ht="15.95" customHeight="1" x14ac:dyDescent="0.2">
      <c r="A8" s="4" t="s">
        <v>62</v>
      </c>
      <c r="B8" s="4" t="s">
        <v>11</v>
      </c>
      <c r="C8" s="4" t="s">
        <v>12</v>
      </c>
      <c r="D8" s="4" t="s">
        <v>6</v>
      </c>
      <c r="E8" s="4" t="s">
        <v>13</v>
      </c>
      <c r="F8" s="6">
        <v>5</v>
      </c>
      <c r="G8" s="7"/>
      <c r="H8" s="27">
        <f t="shared" si="0"/>
        <v>50</v>
      </c>
    </row>
    <row r="9" spans="1:9" ht="15.95" customHeight="1" x14ac:dyDescent="0.2">
      <c r="A9" s="4" t="s">
        <v>63</v>
      </c>
      <c r="B9" s="4" t="s">
        <v>14</v>
      </c>
      <c r="C9" s="4" t="s">
        <v>12</v>
      </c>
      <c r="D9" s="4" t="s">
        <v>6</v>
      </c>
      <c r="E9" s="4" t="s">
        <v>13</v>
      </c>
      <c r="F9" s="6">
        <v>3</v>
      </c>
      <c r="G9" s="6"/>
      <c r="H9" s="27">
        <f t="shared" si="0"/>
        <v>50</v>
      </c>
    </row>
    <row r="10" spans="1:9" ht="15.95" customHeight="1" x14ac:dyDescent="0.2">
      <c r="A10" s="4" t="s">
        <v>64</v>
      </c>
      <c r="B10" s="4" t="s">
        <v>15</v>
      </c>
      <c r="C10" s="4" t="s">
        <v>16</v>
      </c>
      <c r="D10" s="4" t="s">
        <v>6</v>
      </c>
      <c r="E10" s="4" t="s">
        <v>13</v>
      </c>
      <c r="F10" s="6">
        <v>5</v>
      </c>
      <c r="G10" s="6"/>
      <c r="H10" s="27">
        <f t="shared" si="0"/>
        <v>50</v>
      </c>
    </row>
    <row r="11" spans="1:9" ht="15.95" customHeight="1" x14ac:dyDescent="0.2">
      <c r="A11" s="4" t="s">
        <v>65</v>
      </c>
      <c r="B11" s="4" t="s">
        <v>17</v>
      </c>
      <c r="C11" s="4" t="s">
        <v>16</v>
      </c>
      <c r="D11" s="4" t="s">
        <v>6</v>
      </c>
      <c r="E11" s="4" t="s">
        <v>13</v>
      </c>
      <c r="F11" s="6">
        <v>3</v>
      </c>
      <c r="G11" s="7" t="s">
        <v>8</v>
      </c>
      <c r="H11" s="27">
        <f t="shared" si="0"/>
        <v>0</v>
      </c>
    </row>
    <row r="12" spans="1:9" ht="15.95" customHeight="1" x14ac:dyDescent="0.2">
      <c r="A12" s="4" t="s">
        <v>66</v>
      </c>
      <c r="B12" s="4" t="s">
        <v>18</v>
      </c>
      <c r="C12" s="4" t="s">
        <v>16</v>
      </c>
      <c r="D12" s="4" t="s">
        <v>6</v>
      </c>
      <c r="E12" s="4" t="s">
        <v>13</v>
      </c>
      <c r="F12" s="6">
        <v>5</v>
      </c>
      <c r="G12" s="6"/>
      <c r="H12" s="27">
        <f t="shared" si="0"/>
        <v>50</v>
      </c>
    </row>
    <row r="13" spans="1:9" ht="15.95" customHeight="1" x14ac:dyDescent="0.2">
      <c r="A13" s="4" t="s">
        <v>67</v>
      </c>
      <c r="B13" s="4" t="s">
        <v>19</v>
      </c>
      <c r="C13" s="4" t="s">
        <v>20</v>
      </c>
      <c r="D13" s="4" t="s">
        <v>6</v>
      </c>
      <c r="E13" s="4" t="s">
        <v>21</v>
      </c>
      <c r="F13" s="6">
        <v>2</v>
      </c>
      <c r="G13" s="6"/>
      <c r="H13" s="27">
        <f t="shared" si="0"/>
        <v>50</v>
      </c>
    </row>
    <row r="14" spans="1:9" ht="15.95" customHeight="1" x14ac:dyDescent="0.2">
      <c r="A14" s="4" t="s">
        <v>68</v>
      </c>
      <c r="B14" s="4" t="s">
        <v>22</v>
      </c>
      <c r="C14" s="4" t="s">
        <v>23</v>
      </c>
      <c r="D14" s="4" t="s">
        <v>6</v>
      </c>
      <c r="E14" s="4" t="s">
        <v>24</v>
      </c>
      <c r="F14" s="6">
        <v>9</v>
      </c>
      <c r="G14" s="7" t="s">
        <v>8</v>
      </c>
      <c r="H14" s="27">
        <f t="shared" si="0"/>
        <v>0</v>
      </c>
    </row>
    <row r="15" spans="1:9" ht="15.95" customHeight="1" x14ac:dyDescent="0.2">
      <c r="A15" s="4" t="s">
        <v>69</v>
      </c>
      <c r="B15" s="4" t="s">
        <v>25</v>
      </c>
      <c r="C15" s="4" t="s">
        <v>23</v>
      </c>
      <c r="D15" s="4" t="s">
        <v>6</v>
      </c>
      <c r="E15" s="4" t="s">
        <v>24</v>
      </c>
      <c r="F15" s="6">
        <v>3</v>
      </c>
      <c r="G15" s="7" t="s">
        <v>8</v>
      </c>
      <c r="H15" s="27">
        <f t="shared" si="0"/>
        <v>0</v>
      </c>
    </row>
    <row r="16" spans="1:9" ht="15.95" customHeight="1" x14ac:dyDescent="0.2">
      <c r="A16" s="4" t="s">
        <v>70</v>
      </c>
      <c r="B16" s="4" t="s">
        <v>26</v>
      </c>
      <c r="C16" s="4" t="s">
        <v>16</v>
      </c>
      <c r="D16" s="4" t="s">
        <v>27</v>
      </c>
      <c r="E16" s="4" t="s">
        <v>13</v>
      </c>
      <c r="F16" s="6">
        <v>8</v>
      </c>
      <c r="G16" s="6"/>
      <c r="H16" s="27">
        <f t="shared" si="0"/>
        <v>50</v>
      </c>
    </row>
    <row r="17" spans="1:8" ht="15.95" customHeight="1" x14ac:dyDescent="0.2">
      <c r="A17" s="4" t="s">
        <v>71</v>
      </c>
      <c r="B17" s="4" t="s">
        <v>28</v>
      </c>
      <c r="C17" s="4" t="s">
        <v>20</v>
      </c>
      <c r="D17" s="4" t="s">
        <v>27</v>
      </c>
      <c r="E17" s="4" t="s">
        <v>29</v>
      </c>
      <c r="F17" s="6">
        <v>4</v>
      </c>
      <c r="G17" s="6"/>
      <c r="H17" s="27">
        <f t="shared" si="0"/>
        <v>50</v>
      </c>
    </row>
    <row r="18" spans="1:8" ht="15.95" customHeight="1" x14ac:dyDescent="0.2">
      <c r="A18" s="4" t="s">
        <v>72</v>
      </c>
      <c r="B18" s="4" t="s">
        <v>30</v>
      </c>
      <c r="C18" s="4" t="s">
        <v>20</v>
      </c>
      <c r="D18" s="4" t="s">
        <v>27</v>
      </c>
      <c r="E18" s="4" t="s">
        <v>29</v>
      </c>
      <c r="F18" s="6">
        <v>7</v>
      </c>
      <c r="G18" s="7" t="s">
        <v>8</v>
      </c>
      <c r="H18" s="27">
        <f t="shared" si="0"/>
        <v>0</v>
      </c>
    </row>
    <row r="19" spans="1:8" ht="15.95" customHeight="1" x14ac:dyDescent="0.2">
      <c r="A19" s="4" t="s">
        <v>73</v>
      </c>
      <c r="B19" s="4" t="s">
        <v>31</v>
      </c>
      <c r="C19" s="4" t="s">
        <v>20</v>
      </c>
      <c r="D19" s="4" t="s">
        <v>27</v>
      </c>
      <c r="E19" s="4" t="s">
        <v>29</v>
      </c>
      <c r="F19" s="6">
        <v>8</v>
      </c>
      <c r="G19" s="7" t="s">
        <v>8</v>
      </c>
      <c r="H19" s="27">
        <f t="shared" si="0"/>
        <v>0</v>
      </c>
    </row>
    <row r="20" spans="1:8" ht="15.95" customHeight="1" x14ac:dyDescent="0.2">
      <c r="A20" s="4" t="s">
        <v>74</v>
      </c>
      <c r="B20" s="4" t="s">
        <v>32</v>
      </c>
      <c r="C20" s="4" t="s">
        <v>23</v>
      </c>
      <c r="D20" s="4" t="s">
        <v>27</v>
      </c>
      <c r="E20" s="4" t="s">
        <v>24</v>
      </c>
      <c r="F20" s="6">
        <v>7</v>
      </c>
      <c r="G20" s="6"/>
      <c r="H20" s="27">
        <f t="shared" si="0"/>
        <v>50</v>
      </c>
    </row>
    <row r="21" spans="1:8" ht="15.95" customHeight="1" x14ac:dyDescent="0.2">
      <c r="A21" s="4" t="s">
        <v>75</v>
      </c>
      <c r="B21" s="4" t="s">
        <v>33</v>
      </c>
      <c r="C21" s="4" t="s">
        <v>5</v>
      </c>
      <c r="D21" s="4" t="s">
        <v>34</v>
      </c>
      <c r="E21" s="4" t="s">
        <v>7</v>
      </c>
      <c r="F21" s="6">
        <v>3</v>
      </c>
      <c r="G21" s="6"/>
      <c r="H21" s="27">
        <f t="shared" si="0"/>
        <v>50</v>
      </c>
    </row>
    <row r="22" spans="1:8" ht="15.95" customHeight="1" x14ac:dyDescent="0.2">
      <c r="A22" s="4" t="s">
        <v>76</v>
      </c>
      <c r="B22" s="4" t="s">
        <v>35</v>
      </c>
      <c r="C22" s="4" t="s">
        <v>12</v>
      </c>
      <c r="D22" s="4" t="s">
        <v>34</v>
      </c>
      <c r="E22" s="4" t="s">
        <v>13</v>
      </c>
      <c r="F22" s="6">
        <v>7</v>
      </c>
      <c r="G22" s="6"/>
      <c r="H22" s="27">
        <f t="shared" si="0"/>
        <v>50</v>
      </c>
    </row>
    <row r="23" spans="1:8" ht="15.95" customHeight="1" x14ac:dyDescent="0.2">
      <c r="A23" s="4" t="s">
        <v>77</v>
      </c>
      <c r="B23" s="4" t="s">
        <v>36</v>
      </c>
      <c r="C23" s="4" t="s">
        <v>20</v>
      </c>
      <c r="D23" s="4" t="s">
        <v>34</v>
      </c>
      <c r="E23" s="4" t="s">
        <v>21</v>
      </c>
      <c r="F23" s="6">
        <v>7</v>
      </c>
      <c r="G23" s="6"/>
      <c r="H23" s="27">
        <f t="shared" si="0"/>
        <v>50</v>
      </c>
    </row>
    <row r="24" spans="1:8" ht="15.95" customHeight="1" x14ac:dyDescent="0.2">
      <c r="A24" s="4" t="s">
        <v>78</v>
      </c>
      <c r="B24" s="4" t="s">
        <v>37</v>
      </c>
      <c r="C24" s="4" t="s">
        <v>20</v>
      </c>
      <c r="D24" s="4" t="s">
        <v>34</v>
      </c>
      <c r="E24" s="4" t="s">
        <v>21</v>
      </c>
      <c r="F24" s="6">
        <v>5</v>
      </c>
      <c r="G24" s="7" t="s">
        <v>8</v>
      </c>
      <c r="H24" s="27">
        <f t="shared" si="0"/>
        <v>0</v>
      </c>
    </row>
    <row r="25" spans="1:8" ht="15.95" customHeight="1" x14ac:dyDescent="0.2">
      <c r="A25" s="4" t="s">
        <v>79</v>
      </c>
      <c r="B25" s="4" t="s">
        <v>38</v>
      </c>
      <c r="C25" s="4" t="s">
        <v>23</v>
      </c>
      <c r="D25" s="4" t="s">
        <v>34</v>
      </c>
      <c r="E25" s="4" t="s">
        <v>24</v>
      </c>
      <c r="F25" s="6">
        <v>5</v>
      </c>
      <c r="G25" s="6"/>
      <c r="H25" s="27">
        <f t="shared" si="0"/>
        <v>50</v>
      </c>
    </row>
    <row r="26" spans="1:8" ht="15.95" customHeight="1" x14ac:dyDescent="0.2">
      <c r="A26" s="4" t="s">
        <v>80</v>
      </c>
      <c r="B26" s="4" t="s">
        <v>39</v>
      </c>
      <c r="C26" s="4" t="s">
        <v>5</v>
      </c>
      <c r="D26" s="4" t="s">
        <v>40</v>
      </c>
      <c r="E26" s="4" t="s">
        <v>7</v>
      </c>
      <c r="F26" s="6">
        <v>6</v>
      </c>
      <c r="G26" s="6"/>
      <c r="H26" s="27">
        <f t="shared" si="0"/>
        <v>50</v>
      </c>
    </row>
    <row r="27" spans="1:8" ht="15.95" customHeight="1" x14ac:dyDescent="0.2">
      <c r="A27" s="4" t="s">
        <v>81</v>
      </c>
      <c r="B27" s="4" t="s">
        <v>41</v>
      </c>
      <c r="C27" s="4" t="s">
        <v>5</v>
      </c>
      <c r="D27" s="4" t="s">
        <v>40</v>
      </c>
      <c r="E27" s="4" t="s">
        <v>7</v>
      </c>
      <c r="F27" s="6">
        <v>4</v>
      </c>
      <c r="G27" s="6"/>
      <c r="H27" s="27">
        <f t="shared" si="0"/>
        <v>50</v>
      </c>
    </row>
    <row r="28" spans="1:8" ht="15.95" customHeight="1" x14ac:dyDescent="0.2">
      <c r="A28" s="4" t="s">
        <v>82</v>
      </c>
      <c r="B28" s="4" t="s">
        <v>42</v>
      </c>
      <c r="C28" s="4" t="s">
        <v>12</v>
      </c>
      <c r="D28" s="4" t="s">
        <v>40</v>
      </c>
      <c r="E28" s="4" t="s">
        <v>13</v>
      </c>
      <c r="F28" s="6">
        <v>4</v>
      </c>
      <c r="G28" s="7" t="s">
        <v>8</v>
      </c>
      <c r="H28" s="27">
        <f t="shared" si="0"/>
        <v>0</v>
      </c>
    </row>
    <row r="29" spans="1:8" ht="15.95" customHeight="1" x14ac:dyDescent="0.2">
      <c r="A29" s="4" t="s">
        <v>83</v>
      </c>
      <c r="B29" s="4" t="s">
        <v>43</v>
      </c>
      <c r="C29" s="4" t="s">
        <v>16</v>
      </c>
      <c r="D29" s="4" t="s">
        <v>40</v>
      </c>
      <c r="E29" s="4" t="s">
        <v>13</v>
      </c>
      <c r="F29" s="6">
        <v>4</v>
      </c>
      <c r="G29" s="6"/>
      <c r="H29" s="27">
        <f t="shared" si="0"/>
        <v>50</v>
      </c>
    </row>
    <row r="30" spans="1:8" ht="15.95" customHeight="1" x14ac:dyDescent="0.2">
      <c r="A30" s="4" t="s">
        <v>84</v>
      </c>
      <c r="B30" s="4" t="s">
        <v>44</v>
      </c>
      <c r="C30" s="4" t="s">
        <v>20</v>
      </c>
      <c r="D30" s="4" t="s">
        <v>40</v>
      </c>
      <c r="E30" s="4" t="s">
        <v>21</v>
      </c>
      <c r="F30" s="6">
        <v>3</v>
      </c>
      <c r="G30" s="6"/>
      <c r="H30" s="27">
        <f t="shared" si="0"/>
        <v>50</v>
      </c>
    </row>
    <row r="31" spans="1:8" ht="15.95" customHeight="1" x14ac:dyDescent="0.2">
      <c r="A31" s="4" t="s">
        <v>85</v>
      </c>
      <c r="B31" s="4" t="s">
        <v>45</v>
      </c>
      <c r="C31" s="4" t="s">
        <v>20</v>
      </c>
      <c r="D31" s="4" t="s">
        <v>40</v>
      </c>
      <c r="E31" s="4" t="s">
        <v>21</v>
      </c>
      <c r="F31" s="6">
        <v>4</v>
      </c>
      <c r="G31" s="7" t="s">
        <v>8</v>
      </c>
      <c r="H31" s="27">
        <f t="shared" si="0"/>
        <v>0</v>
      </c>
    </row>
    <row r="32" spans="1:8" ht="15.95" customHeight="1" x14ac:dyDescent="0.2">
      <c r="A32" s="4" t="s">
        <v>86</v>
      </c>
      <c r="B32" s="4" t="s">
        <v>46</v>
      </c>
      <c r="C32" s="4" t="s">
        <v>23</v>
      </c>
      <c r="D32" s="4" t="s">
        <v>40</v>
      </c>
      <c r="E32" s="4" t="s">
        <v>24</v>
      </c>
      <c r="F32" s="6">
        <v>3</v>
      </c>
      <c r="G32" s="6"/>
      <c r="H32" s="27">
        <f t="shared" si="0"/>
        <v>50</v>
      </c>
    </row>
    <row r="33" spans="1:9" ht="15.95" customHeight="1" x14ac:dyDescent="0.2">
      <c r="A33" s="4" t="s">
        <v>87</v>
      </c>
      <c r="B33" s="4" t="s">
        <v>47</v>
      </c>
      <c r="C33" s="4" t="s">
        <v>23</v>
      </c>
      <c r="D33" s="4" t="s">
        <v>40</v>
      </c>
      <c r="E33" s="4" t="s">
        <v>24</v>
      </c>
      <c r="F33" s="6">
        <v>5</v>
      </c>
      <c r="G33" s="6"/>
      <c r="H33" s="27">
        <f t="shared" si="0"/>
        <v>50</v>
      </c>
    </row>
    <row r="34" spans="1:9" ht="15.95" customHeight="1" x14ac:dyDescent="0.2">
      <c r="A34" s="4" t="s">
        <v>88</v>
      </c>
      <c r="B34" s="4" t="s">
        <v>48</v>
      </c>
      <c r="C34" s="4" t="s">
        <v>23</v>
      </c>
      <c r="D34" s="4" t="s">
        <v>40</v>
      </c>
      <c r="E34" s="4" t="s">
        <v>24</v>
      </c>
      <c r="F34" s="6">
        <v>7</v>
      </c>
      <c r="G34" s="7" t="s">
        <v>8</v>
      </c>
      <c r="H34" s="27">
        <f t="shared" si="0"/>
        <v>0</v>
      </c>
    </row>
    <row r="35" spans="1:9" ht="13.5" thickBot="1" x14ac:dyDescent="0.25">
      <c r="A35" s="4"/>
      <c r="B35" s="4"/>
      <c r="C35" s="4"/>
      <c r="D35" s="4"/>
      <c r="E35" s="4"/>
      <c r="F35" s="6"/>
      <c r="G35" s="6"/>
      <c r="H35" s="27"/>
    </row>
    <row r="36" spans="1:9" ht="14.25" thickTop="1" thickBot="1" x14ac:dyDescent="0.25">
      <c r="A36" s="4"/>
      <c r="B36" s="20" t="s">
        <v>49</v>
      </c>
      <c r="C36" s="22">
        <f>COUNTA(B5:B34)</f>
        <v>30</v>
      </c>
      <c r="D36" s="17"/>
      <c r="E36" s="20" t="s">
        <v>55</v>
      </c>
      <c r="F36" s="32"/>
      <c r="G36" s="3"/>
      <c r="H36" s="27"/>
      <c r="I36" s="4"/>
    </row>
    <row r="37" spans="1:9" ht="14.25" thickTop="1" thickBot="1" x14ac:dyDescent="0.25">
      <c r="A37" s="4"/>
      <c r="B37" s="4"/>
      <c r="C37" s="21"/>
      <c r="D37" s="4"/>
      <c r="E37" s="18" t="s">
        <v>7</v>
      </c>
      <c r="F37" s="23">
        <f>SUMIF($E$5:$E$34,E37,$F$5:$F$34)</f>
        <v>28</v>
      </c>
      <c r="G37" s="3"/>
      <c r="H37" s="27"/>
      <c r="I37" s="5"/>
    </row>
    <row r="38" spans="1:9" ht="14.25" thickTop="1" thickBot="1" x14ac:dyDescent="0.25">
      <c r="A38" s="4"/>
      <c r="B38" s="20" t="s">
        <v>50</v>
      </c>
      <c r="C38" s="33"/>
      <c r="D38" s="4"/>
      <c r="E38" s="18" t="s">
        <v>13</v>
      </c>
      <c r="F38" s="23">
        <f>SUMIF($E$5:$E$34,E38,$F$5:$F$34)</f>
        <v>44</v>
      </c>
      <c r="G38" s="3"/>
      <c r="H38" s="27"/>
      <c r="I38" s="5"/>
    </row>
    <row r="39" spans="1:9" ht="13.5" thickTop="1" x14ac:dyDescent="0.2">
      <c r="A39" s="4"/>
      <c r="B39" s="15" t="s">
        <v>6</v>
      </c>
      <c r="C39" s="23">
        <f>COUNTIF($D$5:$D$34,B39)</f>
        <v>11</v>
      </c>
      <c r="D39" s="4"/>
      <c r="E39" s="18" t="s">
        <v>29</v>
      </c>
      <c r="F39" s="23">
        <f>SUMIF($E$5:$E$34,E39,$F$5:$F$34)</f>
        <v>19</v>
      </c>
      <c r="G39" s="3"/>
      <c r="H39" s="27"/>
      <c r="I39" s="5"/>
    </row>
    <row r="40" spans="1:9" ht="13.5" thickBot="1" x14ac:dyDescent="0.25">
      <c r="A40" s="4"/>
      <c r="B40" s="15" t="s">
        <v>27</v>
      </c>
      <c r="C40" s="23">
        <f>COUNTIF($D$5:$D$34,B40)</f>
        <v>5</v>
      </c>
      <c r="D40" s="28"/>
      <c r="E40" s="19" t="s">
        <v>24</v>
      </c>
      <c r="F40" s="24">
        <f>SUMIF($E$5:$E$34,E40,$F$5:$F$34)</f>
        <v>39</v>
      </c>
      <c r="G40" s="3"/>
      <c r="H40" s="27"/>
      <c r="I40" s="5"/>
    </row>
    <row r="41" spans="1:9" ht="13.5" thickTop="1" x14ac:dyDescent="0.2">
      <c r="A41" s="4"/>
      <c r="B41" s="15" t="s">
        <v>34</v>
      </c>
      <c r="C41" s="23">
        <f>COUNTIF($D$5:$D$34,B41)</f>
        <v>5</v>
      </c>
      <c r="D41" s="28"/>
      <c r="E41" s="4"/>
      <c r="F41" s="6"/>
      <c r="G41" s="3"/>
      <c r="H41" s="27"/>
      <c r="I41" s="5"/>
    </row>
    <row r="42" spans="1:9" ht="13.5" thickBot="1" x14ac:dyDescent="0.25">
      <c r="A42" s="4"/>
      <c r="B42" s="16" t="s">
        <v>40</v>
      </c>
      <c r="C42" s="24">
        <f>COUNTIF($D$5:$D$34,B42)</f>
        <v>9</v>
      </c>
      <c r="D42" s="4"/>
      <c r="E42" s="29"/>
      <c r="F42" s="6"/>
      <c r="G42" s="6"/>
      <c r="H42" s="27"/>
    </row>
    <row r="43" spans="1:9" ht="14.25" thickTop="1" thickBot="1" x14ac:dyDescent="0.25">
      <c r="A43" s="4"/>
      <c r="B43" s="4"/>
      <c r="C43" s="4"/>
      <c r="D43" s="4"/>
      <c r="E43" s="29"/>
      <c r="F43" s="6"/>
      <c r="G43" s="6"/>
      <c r="H43" s="27"/>
    </row>
    <row r="44" spans="1:9" ht="13.5" thickBot="1" x14ac:dyDescent="0.25">
      <c r="A44" s="30"/>
      <c r="B44" s="30"/>
      <c r="C44" s="34" t="s">
        <v>60</v>
      </c>
      <c r="D44" s="35"/>
      <c r="E44" s="35"/>
      <c r="F44" s="36"/>
      <c r="G44" s="31">
        <f>COUNTBLANK(G5:G34)</f>
        <v>18</v>
      </c>
      <c r="H44" s="37"/>
    </row>
    <row r="45" spans="1:9" ht="13.5" thickTop="1" x14ac:dyDescent="0.2"/>
  </sheetData>
  <mergeCells count="2">
    <mergeCell ref="A1:H1"/>
    <mergeCell ref="A2:B2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2010-10-04T13:08:40Z</dcterms:created>
  <dcterms:modified xsi:type="dcterms:W3CDTF">2017-06-06T08:19:15Z</dcterms:modified>
</cp:coreProperties>
</file>