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1 SystemTech and Impl\1_5 ComputerMangmnt\1_5 DATA FileActivity\SelaMusicSchool\"/>
    </mc:Choice>
  </mc:AlternateContent>
  <bookViews>
    <workbookView xWindow="-105" yWindow="-120" windowWidth="15075" windowHeight="12435"/>
  </bookViews>
  <sheets>
    <sheet name="Tickets" sheetId="6" r:id="rId1"/>
  </sheets>
  <calcPr calcId="171027"/>
</workbook>
</file>

<file path=xl/calcChain.xml><?xml version="1.0" encoding="utf-8"?>
<calcChain xmlns="http://schemas.openxmlformats.org/spreadsheetml/2006/main">
  <c r="F5" i="6" l="1"/>
  <c r="F6" i="6"/>
  <c r="F7" i="6"/>
  <c r="F8" i="6"/>
  <c r="F9" i="6"/>
  <c r="G9" i="6"/>
  <c r="F10" i="6"/>
  <c r="F11" i="6"/>
  <c r="F12" i="6"/>
  <c r="F13" i="6"/>
  <c r="F14" i="6"/>
  <c r="F15" i="6"/>
  <c r="F16" i="6"/>
  <c r="F17" i="6"/>
  <c r="G17" i="6"/>
  <c r="F18" i="6"/>
  <c r="F19" i="6"/>
  <c r="F4" i="6"/>
  <c r="G4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6" i="6"/>
  <c r="E25" i="6"/>
  <c r="E24" i="6"/>
  <c r="G5" i="6"/>
  <c r="G6" i="6"/>
  <c r="G7" i="6"/>
  <c r="G8" i="6"/>
  <c r="G10" i="6"/>
  <c r="G11" i="6"/>
  <c r="G12" i="6"/>
  <c r="G13" i="6"/>
  <c r="G14" i="6"/>
  <c r="G15" i="6"/>
  <c r="G16" i="6"/>
  <c r="G18" i="6"/>
  <c r="G19" i="6"/>
  <c r="C22" i="6"/>
  <c r="D22" i="6"/>
  <c r="B22" i="6"/>
</calcChain>
</file>

<file path=xl/sharedStrings.xml><?xml version="1.0" encoding="utf-8"?>
<sst xmlns="http://schemas.openxmlformats.org/spreadsheetml/2006/main" count="30" uniqueCount="27">
  <si>
    <t>Cobus Cartwright</t>
  </si>
  <si>
    <t>Neill Theunis</t>
  </si>
  <si>
    <t>Rene vd Westhuyzen</t>
  </si>
  <si>
    <t>Else-mari Stevens</t>
  </si>
  <si>
    <t>Mmabatho Msimang</t>
  </si>
  <si>
    <t>Ongkopotse Modiba</t>
  </si>
  <si>
    <t>PG Everett</t>
  </si>
  <si>
    <t>Phelokazi Gqomfa</t>
  </si>
  <si>
    <t>Pule Kqosana</t>
  </si>
  <si>
    <t>Sakhile Kwape</t>
  </si>
  <si>
    <t>Sandile Msimang</t>
  </si>
  <si>
    <t>Thandi Mamanyuha</t>
  </si>
  <si>
    <t>Wa'd Shukriyah</t>
  </si>
  <si>
    <t>Christelle Meyburgh</t>
  </si>
  <si>
    <t>Kgothatso Mbele</t>
  </si>
  <si>
    <t>Sydnise Everton</t>
  </si>
  <si>
    <t>Gallery</t>
  </si>
  <si>
    <t>Stalls</t>
  </si>
  <si>
    <t>Standing</t>
  </si>
  <si>
    <t>Value of
Tickets
Sold</t>
  </si>
  <si>
    <t>Number of
Tickets
Sold</t>
  </si>
  <si>
    <t>Number of tickets sold</t>
  </si>
  <si>
    <t>Student Sales
Commission</t>
  </si>
  <si>
    <t>Sela Music School Concert: Ticket Sales</t>
  </si>
  <si>
    <t>Average number of tickets sold by a student</t>
  </si>
  <si>
    <t>Highest number of tickets sold by a student</t>
  </si>
  <si>
    <t>Second highest number of tickets sold by a 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</si>
</sst>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3" formatCode="&quot;R&quot;\ #,##0;[Red]&quot;R&quot;\ \-#,##0"/>
    <numFmt numFmtId="175" formatCode="&quot;R&quot;\ #,##0.00;[Red]&quot;R&quot;\ \-#,##0.00"/>
  </numFmts>
  <fonts count="3" x14ac:knownFonts="1">
    <font>
      <sz val="10"/>
      <name val="Arial"/>
    </font>
    <font>
      <sz val="10"/>
      <name val="Arial"/>
      <family val="2"/>
    </font>
    <font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75" fontId="0" fillId="0" borderId="1" xfId="0" applyNumberFormat="1" applyBorder="1" applyAlignment="1">
      <alignment horizontal="right"/>
    </xf>
    <xf numFmtId="175" fontId="0" fillId="0" borderId="2" xfId="0" applyNumberFormat="1" applyBorder="1" applyAlignment="1">
      <alignment horizontal="right"/>
    </xf>
    <xf numFmtId="0" fontId="1" fillId="2" borderId="3" xfId="0" applyFont="1" applyFill="1" applyBorder="1" applyAlignment="1">
      <alignment horizontal="center" textRotation="90"/>
    </xf>
    <xf numFmtId="0" fontId="1" fillId="3" borderId="2" xfId="0" applyFont="1" applyFill="1" applyBorder="1"/>
    <xf numFmtId="0" fontId="1" fillId="3" borderId="1" xfId="0" applyFont="1" applyFill="1" applyBorder="1"/>
    <xf numFmtId="0" fontId="0" fillId="4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73" fontId="1" fillId="2" borderId="3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sqref="A1:G1"/>
    </sheetView>
  </sheetViews>
  <sheetFormatPr defaultRowHeight="12.75" x14ac:dyDescent="0.2"/>
  <cols>
    <col min="1" max="1" width="19.140625" bestFit="1" customWidth="1"/>
    <col min="2" max="4" width="9.7109375" customWidth="1"/>
    <col min="5" max="7" width="11.7109375" customWidth="1"/>
  </cols>
  <sheetData>
    <row r="1" spans="1:7" ht="30" customHeight="1" thickTop="1" thickBot="1" x14ac:dyDescent="0.25">
      <c r="A1" s="16" t="s">
        <v>23</v>
      </c>
      <c r="B1" s="16"/>
      <c r="C1" s="16"/>
      <c r="D1" s="16"/>
      <c r="E1" s="16"/>
      <c r="F1" s="16"/>
      <c r="G1" s="16"/>
    </row>
    <row r="2" spans="1:7" ht="45" thickTop="1" thickBot="1" x14ac:dyDescent="0.25">
      <c r="A2" s="15"/>
      <c r="B2" s="6" t="s">
        <v>16</v>
      </c>
      <c r="C2" s="6" t="s">
        <v>17</v>
      </c>
      <c r="D2" s="6" t="s">
        <v>18</v>
      </c>
      <c r="E2" s="17" t="s">
        <v>20</v>
      </c>
      <c r="F2" s="17" t="s">
        <v>19</v>
      </c>
      <c r="G2" s="17" t="s">
        <v>22</v>
      </c>
    </row>
    <row r="3" spans="1:7" ht="18.600000000000001" customHeight="1" thickTop="1" thickBot="1" x14ac:dyDescent="0.25">
      <c r="A3" s="15"/>
      <c r="B3" s="11">
        <v>50</v>
      </c>
      <c r="C3" s="11">
        <v>35</v>
      </c>
      <c r="D3" s="11">
        <v>20</v>
      </c>
      <c r="E3" s="18"/>
      <c r="F3" s="18"/>
      <c r="G3" s="18"/>
    </row>
    <row r="4" spans="1:7" ht="13.5" thickTop="1" x14ac:dyDescent="0.2">
      <c r="A4" s="7" t="s">
        <v>13</v>
      </c>
      <c r="B4" s="9">
        <v>1</v>
      </c>
      <c r="C4" s="9">
        <v>4</v>
      </c>
      <c r="D4" s="9">
        <v>9</v>
      </c>
      <c r="E4" s="3">
        <f>SUM(B4:D4)</f>
        <v>14</v>
      </c>
      <c r="F4" s="5">
        <f>(B4*$B$3)+(C4*$C$3)+(D4*$D$3)</f>
        <v>370</v>
      </c>
      <c r="G4" s="5">
        <f>F4*10%</f>
        <v>37</v>
      </c>
    </row>
    <row r="5" spans="1:7" x14ac:dyDescent="0.2">
      <c r="A5" s="8" t="s">
        <v>0</v>
      </c>
      <c r="B5" s="10">
        <v>5</v>
      </c>
      <c r="C5" s="10">
        <v>10</v>
      </c>
      <c r="D5" s="10">
        <v>5</v>
      </c>
      <c r="E5" s="1">
        <f t="shared" ref="E5:E19" si="0">SUM(B5:D5)</f>
        <v>20</v>
      </c>
      <c r="F5" s="5">
        <f t="shared" ref="F5:F19" si="1">(B5*$B$3)+(C5*$C$3)+(D5*$D$3)</f>
        <v>700</v>
      </c>
      <c r="G5" s="4">
        <f t="shared" ref="G5:G19" si="2">F5*10%</f>
        <v>70</v>
      </c>
    </row>
    <row r="6" spans="1:7" x14ac:dyDescent="0.2">
      <c r="A6" s="8" t="s">
        <v>3</v>
      </c>
      <c r="B6" s="10">
        <v>9</v>
      </c>
      <c r="C6" s="10">
        <v>5</v>
      </c>
      <c r="D6" s="10">
        <v>5</v>
      </c>
      <c r="E6" s="1">
        <f t="shared" si="0"/>
        <v>19</v>
      </c>
      <c r="F6" s="5">
        <f t="shared" si="1"/>
        <v>725</v>
      </c>
      <c r="G6" s="4">
        <f t="shared" si="2"/>
        <v>72.5</v>
      </c>
    </row>
    <row r="7" spans="1:7" x14ac:dyDescent="0.2">
      <c r="A7" s="8" t="s">
        <v>14</v>
      </c>
      <c r="B7" s="10">
        <v>3</v>
      </c>
      <c r="C7" s="10">
        <v>2</v>
      </c>
      <c r="D7" s="10">
        <v>8</v>
      </c>
      <c r="E7" s="1">
        <f t="shared" si="0"/>
        <v>13</v>
      </c>
      <c r="F7" s="5">
        <f t="shared" si="1"/>
        <v>380</v>
      </c>
      <c r="G7" s="4">
        <f t="shared" si="2"/>
        <v>38</v>
      </c>
    </row>
    <row r="8" spans="1:7" x14ac:dyDescent="0.2">
      <c r="A8" s="8" t="s">
        <v>4</v>
      </c>
      <c r="B8" s="10">
        <v>6</v>
      </c>
      <c r="C8" s="10">
        <v>10</v>
      </c>
      <c r="D8" s="10">
        <v>14</v>
      </c>
      <c r="E8" s="1">
        <f t="shared" si="0"/>
        <v>30</v>
      </c>
      <c r="F8" s="5">
        <f t="shared" si="1"/>
        <v>930</v>
      </c>
      <c r="G8" s="4">
        <f t="shared" si="2"/>
        <v>93</v>
      </c>
    </row>
    <row r="9" spans="1:7" x14ac:dyDescent="0.2">
      <c r="A9" s="8" t="s">
        <v>1</v>
      </c>
      <c r="B9" s="10">
        <v>12</v>
      </c>
      <c r="C9" s="10">
        <v>11</v>
      </c>
      <c r="D9" s="10">
        <v>1</v>
      </c>
      <c r="E9" s="1">
        <f t="shared" si="0"/>
        <v>24</v>
      </c>
      <c r="F9" s="5">
        <f t="shared" si="1"/>
        <v>1005</v>
      </c>
      <c r="G9" s="4">
        <f t="shared" si="2"/>
        <v>100.5</v>
      </c>
    </row>
    <row r="10" spans="1:7" x14ac:dyDescent="0.2">
      <c r="A10" s="8" t="s">
        <v>5</v>
      </c>
      <c r="B10" s="10">
        <v>4</v>
      </c>
      <c r="C10" s="10">
        <v>9</v>
      </c>
      <c r="D10" s="10">
        <v>12</v>
      </c>
      <c r="E10" s="1">
        <f t="shared" si="0"/>
        <v>25</v>
      </c>
      <c r="F10" s="5">
        <f t="shared" si="1"/>
        <v>755</v>
      </c>
      <c r="G10" s="4">
        <f t="shared" si="2"/>
        <v>75.5</v>
      </c>
    </row>
    <row r="11" spans="1:7" x14ac:dyDescent="0.2">
      <c r="A11" s="8" t="s">
        <v>6</v>
      </c>
      <c r="B11" s="10">
        <v>2</v>
      </c>
      <c r="C11" s="10">
        <v>8</v>
      </c>
      <c r="D11" s="10">
        <v>9</v>
      </c>
      <c r="E11" s="1">
        <f t="shared" si="0"/>
        <v>19</v>
      </c>
      <c r="F11" s="5">
        <f t="shared" si="1"/>
        <v>560</v>
      </c>
      <c r="G11" s="4">
        <f t="shared" si="2"/>
        <v>56</v>
      </c>
    </row>
    <row r="12" spans="1:7" x14ac:dyDescent="0.2">
      <c r="A12" s="8" t="s">
        <v>7</v>
      </c>
      <c r="B12" s="10">
        <v>2</v>
      </c>
      <c r="C12" s="10">
        <v>6</v>
      </c>
      <c r="D12" s="10">
        <v>10</v>
      </c>
      <c r="E12" s="1">
        <f t="shared" si="0"/>
        <v>18</v>
      </c>
      <c r="F12" s="5">
        <f t="shared" si="1"/>
        <v>510</v>
      </c>
      <c r="G12" s="4">
        <f t="shared" si="2"/>
        <v>51</v>
      </c>
    </row>
    <row r="13" spans="1:7" x14ac:dyDescent="0.2">
      <c r="A13" s="8" t="s">
        <v>8</v>
      </c>
      <c r="B13" s="10">
        <v>3</v>
      </c>
      <c r="C13" s="10">
        <v>13</v>
      </c>
      <c r="D13" s="10">
        <v>10</v>
      </c>
      <c r="E13" s="1">
        <f t="shared" si="0"/>
        <v>26</v>
      </c>
      <c r="F13" s="5">
        <f t="shared" si="1"/>
        <v>805</v>
      </c>
      <c r="G13" s="4">
        <f t="shared" si="2"/>
        <v>80.5</v>
      </c>
    </row>
    <row r="14" spans="1:7" x14ac:dyDescent="0.2">
      <c r="A14" s="8" t="s">
        <v>2</v>
      </c>
      <c r="B14" s="10">
        <v>6</v>
      </c>
      <c r="C14" s="10">
        <v>2</v>
      </c>
      <c r="D14" s="10">
        <v>8</v>
      </c>
      <c r="E14" s="1">
        <f t="shared" si="0"/>
        <v>16</v>
      </c>
      <c r="F14" s="5">
        <f t="shared" si="1"/>
        <v>530</v>
      </c>
      <c r="G14" s="4">
        <f t="shared" si="2"/>
        <v>53</v>
      </c>
    </row>
    <row r="15" spans="1:7" x14ac:dyDescent="0.2">
      <c r="A15" s="8" t="s">
        <v>9</v>
      </c>
      <c r="B15" s="10">
        <v>12</v>
      </c>
      <c r="C15" s="10">
        <v>7</v>
      </c>
      <c r="D15" s="10">
        <v>12</v>
      </c>
      <c r="E15" s="1">
        <f t="shared" si="0"/>
        <v>31</v>
      </c>
      <c r="F15" s="5">
        <f t="shared" si="1"/>
        <v>1085</v>
      </c>
      <c r="G15" s="4">
        <f t="shared" si="2"/>
        <v>108.5</v>
      </c>
    </row>
    <row r="16" spans="1:7" x14ac:dyDescent="0.2">
      <c r="A16" s="8" t="s">
        <v>10</v>
      </c>
      <c r="B16" s="10">
        <v>5</v>
      </c>
      <c r="C16" s="10">
        <v>13</v>
      </c>
      <c r="D16" s="10">
        <v>8</v>
      </c>
      <c r="E16" s="1">
        <f t="shared" si="0"/>
        <v>26</v>
      </c>
      <c r="F16" s="5">
        <f t="shared" si="1"/>
        <v>865</v>
      </c>
      <c r="G16" s="4">
        <f t="shared" si="2"/>
        <v>86.5</v>
      </c>
    </row>
    <row r="17" spans="1:7" x14ac:dyDescent="0.2">
      <c r="A17" s="8" t="s">
        <v>15</v>
      </c>
      <c r="B17" s="10">
        <v>8</v>
      </c>
      <c r="C17" s="10">
        <v>1</v>
      </c>
      <c r="D17" s="10">
        <v>14</v>
      </c>
      <c r="E17" s="1">
        <f t="shared" si="0"/>
        <v>23</v>
      </c>
      <c r="F17" s="5">
        <f t="shared" si="1"/>
        <v>715</v>
      </c>
      <c r="G17" s="4">
        <f t="shared" si="2"/>
        <v>71.5</v>
      </c>
    </row>
    <row r="18" spans="1:7" x14ac:dyDescent="0.2">
      <c r="A18" s="8" t="s">
        <v>11</v>
      </c>
      <c r="B18" s="10">
        <v>12</v>
      </c>
      <c r="C18" s="10">
        <v>11</v>
      </c>
      <c r="D18" s="10">
        <v>13</v>
      </c>
      <c r="E18" s="1">
        <f t="shared" si="0"/>
        <v>36</v>
      </c>
      <c r="F18" s="5">
        <f t="shared" si="1"/>
        <v>1245</v>
      </c>
      <c r="G18" s="4">
        <f t="shared" si="2"/>
        <v>124.5</v>
      </c>
    </row>
    <row r="19" spans="1:7" x14ac:dyDescent="0.2">
      <c r="A19" s="8" t="s">
        <v>12</v>
      </c>
      <c r="B19" s="10">
        <v>4</v>
      </c>
      <c r="C19" s="10">
        <v>5</v>
      </c>
      <c r="D19" s="10">
        <v>14</v>
      </c>
      <c r="E19" s="1">
        <f t="shared" si="0"/>
        <v>23</v>
      </c>
      <c r="F19" s="5">
        <f t="shared" si="1"/>
        <v>655</v>
      </c>
      <c r="G19" s="4">
        <f t="shared" si="2"/>
        <v>65.5</v>
      </c>
    </row>
    <row r="21" spans="1:7" x14ac:dyDescent="0.2">
      <c r="A21" s="19" t="s">
        <v>21</v>
      </c>
      <c r="B21" s="2" t="s">
        <v>16</v>
      </c>
      <c r="C21" s="2" t="s">
        <v>17</v>
      </c>
      <c r="D21" s="2" t="s">
        <v>18</v>
      </c>
    </row>
    <row r="22" spans="1:7" x14ac:dyDescent="0.2">
      <c r="A22" s="19"/>
      <c r="B22" s="1">
        <f>SUM(B4:B19)</f>
        <v>94</v>
      </c>
      <c r="C22" s="1">
        <f>SUM(C4:C19)</f>
        <v>117</v>
      </c>
      <c r="D22" s="1">
        <f>SUM(D4:D19)</f>
        <v>152</v>
      </c>
    </row>
    <row r="24" spans="1:7" x14ac:dyDescent="0.2">
      <c r="A24" s="12" t="s">
        <v>24</v>
      </c>
      <c r="B24" s="13"/>
      <c r="C24" s="13"/>
      <c r="D24" s="14"/>
      <c r="E24" s="1">
        <f>ROUND(AVERAGE(E4:E19),0)</f>
        <v>23</v>
      </c>
    </row>
    <row r="25" spans="1:7" x14ac:dyDescent="0.2">
      <c r="A25" s="12" t="s">
        <v>25</v>
      </c>
      <c r="B25" s="13"/>
      <c r="C25" s="13"/>
      <c r="D25" s="14"/>
      <c r="E25" s="1">
        <f>MAX(E4:E19)</f>
        <v>36</v>
      </c>
    </row>
    <row r="26" spans="1:7" x14ac:dyDescent="0.2">
      <c r="A26" s="12" t="s">
        <v>26</v>
      </c>
      <c r="B26" s="13"/>
      <c r="C26" s="13"/>
      <c r="D26" s="14"/>
      <c r="E26" s="1">
        <f>LARGE(E4:E19,2)</f>
        <v>31</v>
      </c>
    </row>
  </sheetData>
  <mergeCells count="9">
    <mergeCell ref="A25:D25"/>
    <mergeCell ref="A26:D26"/>
    <mergeCell ref="A2:A3"/>
    <mergeCell ref="A1:G1"/>
    <mergeCell ref="E2:E3"/>
    <mergeCell ref="G2:G3"/>
    <mergeCell ref="F2:F3"/>
    <mergeCell ref="A21:A22"/>
    <mergeCell ref="A24:D24"/>
  </mergeCells>
  <pageMargins left="0.7" right="0.7" top="0.75" bottom="0.75" header="0.3" footer="0.3"/>
  <pageSetup orientation="portrait" r:id="rId1"/>
  <ignoredErrors>
    <ignoredError sqref="B22:D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Tickets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2011-10-01T06:36:38Z</dcterms:created>
  <dcterms:modified xsi:type="dcterms:W3CDTF">2017-06-06T08:16:32Z</dcterms:modified>
</cp:coreProperties>
</file>